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ojects\2016_CEPF_Med_Profile\Site_categorization\"/>
    </mc:Choice>
  </mc:AlternateContent>
  <bookViews>
    <workbookView xWindow="0" yWindow="0" windowWidth="28800" windowHeight="11565"/>
  </bookViews>
  <sheets>
    <sheet name="1. KBA categorization" sheetId="1" r:id="rId1"/>
    <sheet name="2. Guidance for KBA categoriztn" sheetId="5" r:id="rId2"/>
    <sheet name="3. Key to KBA Source" sheetId="7" r:id="rId3"/>
    <sheet name="4. IUCN Threats classification" sheetId="6" r:id="rId4"/>
    <sheet name="Lookup" sheetId="3" state="hidden" r:id="rId5"/>
    <sheet name="ESRI_MAPINFO_SHEET" sheetId="2" state="veryHidden" r:id="rId6"/>
  </sheets>
  <definedNames>
    <definedName name="_xlnm._FilterDatabase" localSheetId="0" hidden="1">'1. KBA categorization'!$A$1:$Q$67</definedName>
    <definedName name="_xlnm.Print_Area" localSheetId="0">'1. KBA categorization'!$A$1:$O$67</definedName>
    <definedName name="_xlnm.Print_Titles" localSheetId="0">'1. KBA categorization'!$1:$1</definedName>
  </definedNames>
  <calcPr calcId="152511" fullCalcOnLoad="1"/>
</workbook>
</file>

<file path=xl/calcChain.xml><?xml version="1.0" encoding="utf-8"?>
<calcChain xmlns="http://schemas.openxmlformats.org/spreadsheetml/2006/main">
  <c r="J2" i="1" l="1"/>
  <c r="J24" i="1"/>
  <c r="J5" i="1"/>
  <c r="J7" i="1"/>
  <c r="J17" i="1"/>
  <c r="J23" i="1"/>
  <c r="J9" i="1"/>
  <c r="J19" i="1"/>
  <c r="J20" i="1"/>
  <c r="J38" i="1"/>
  <c r="J30" i="1"/>
  <c r="J31" i="1"/>
  <c r="J36" i="1"/>
  <c r="J35" i="1"/>
  <c r="J53" i="1"/>
  <c r="J51" i="1"/>
  <c r="J41" i="1"/>
  <c r="J47" i="1"/>
  <c r="J49" i="1"/>
  <c r="J39" i="1"/>
  <c r="J48" i="1"/>
  <c r="J57" i="1"/>
  <c r="J58" i="1"/>
  <c r="J55" i="1"/>
  <c r="J61" i="1"/>
  <c r="J62" i="1"/>
  <c r="J65" i="1"/>
  <c r="J66" i="1"/>
</calcChain>
</file>

<file path=xl/sharedStrings.xml><?xml version="1.0" encoding="utf-8"?>
<sst xmlns="http://schemas.openxmlformats.org/spreadsheetml/2006/main" count="527" uniqueCount="287">
  <si>
    <t>Global KBA status</t>
  </si>
  <si>
    <t>Civil society capacity</t>
  </si>
  <si>
    <t>Operational feasibility</t>
  </si>
  <si>
    <t>Alignment with national priorities</t>
  </si>
  <si>
    <t>high</t>
  </si>
  <si>
    <t>medium</t>
  </si>
  <si>
    <t>low</t>
  </si>
  <si>
    <t>very feasible</t>
  </si>
  <si>
    <t>feasible</t>
  </si>
  <si>
    <t>difficult</t>
  </si>
  <si>
    <t>impossible</t>
  </si>
  <si>
    <t>Funding need</t>
  </si>
  <si>
    <t>Management need</t>
  </si>
  <si>
    <t>Opportunity for landscape-scale conservation</t>
  </si>
  <si>
    <t>Degree of threat</t>
  </si>
  <si>
    <t>very high</t>
  </si>
  <si>
    <t>What management is needed?</t>
  </si>
  <si>
    <t>DEGREE OF THREAT</t>
  </si>
  <si>
    <t>CIVIL SOCIETY CAPACITY</t>
  </si>
  <si>
    <t>OPERATIONAL FEASIBILITY</t>
  </si>
  <si>
    <t>ALIGNMENT WITH NATIONAL PRIORITIES</t>
  </si>
  <si>
    <t>OPPORTUNITY FOR LANDSCAPE-LEVEL CONSERVATION</t>
  </si>
  <si>
    <t>D1a</t>
  </si>
  <si>
    <t>A1e</t>
  </si>
  <si>
    <t>A1b</t>
  </si>
  <si>
    <t>KBA2010</t>
  </si>
  <si>
    <t>FW-KBA2016</t>
  </si>
  <si>
    <t>IPA2011</t>
  </si>
  <si>
    <t>ISO3
DO NOT DELETE</t>
  </si>
  <si>
    <t>Site_ID
DO NOT DELETE</t>
  </si>
  <si>
    <t>candidate</t>
  </si>
  <si>
    <t>confirmed</t>
  </si>
  <si>
    <t>MANAGEMENT NEED</t>
  </si>
  <si>
    <t>FUNDING NEED</t>
  </si>
  <si>
    <t>For more details, see:</t>
  </si>
  <si>
    <t>http://www.iucnredlist.org/technical-documents/classification-schemes/threats-classification-scheme</t>
  </si>
  <si>
    <t>IUCN Threats classification v3.2</t>
  </si>
  <si>
    <t>Key Biodiversity Area in CEPF Mediterranean Profile 2010</t>
  </si>
  <si>
    <t>Guidance for KBA categorization</t>
  </si>
  <si>
    <t>KBA Source</t>
  </si>
  <si>
    <r>
      <rPr>
        <b/>
        <sz val="10"/>
        <color indexed="8"/>
        <rFont val="Arial"/>
        <family val="2"/>
      </rPr>
      <t>DEGREE OF THREAT.</t>
    </r>
    <r>
      <rPr>
        <sz val="10"/>
        <color theme="1"/>
        <rFont val="Arial"/>
        <family val="2"/>
      </rPr>
      <t xml:space="preserve"> Threats pose a risk, in the short-to-medium-term, to the existence of habitats and ecosystem services vital to priority species and local people.</t>
    </r>
    <r>
      <rPr>
        <b/>
        <u/>
        <sz val="10"/>
        <color indexed="8"/>
        <rFont val="Arial"/>
        <family val="2"/>
      </rPr>
      <t/>
    </r>
  </si>
  <si>
    <t>List the most serious threats to the site (up to 3), following the IUCN threat classification in worksheet 4.</t>
  </si>
  <si>
    <r>
      <rPr>
        <b/>
        <sz val="10"/>
        <color indexed="8"/>
        <rFont val="Arial"/>
        <family val="2"/>
      </rPr>
      <t>FUNDING NEED.</t>
    </r>
    <r>
      <rPr>
        <sz val="10"/>
        <color theme="1"/>
        <rFont val="Arial"/>
        <family val="2"/>
      </rPr>
      <t xml:space="preserve"> Given the existing level of conservation investment by national and international donors, does an important funding need exist for CEPF investment to address?</t>
    </r>
    <r>
      <rPr>
        <b/>
        <u/>
        <sz val="10"/>
        <color indexed="8"/>
        <rFont val="Arial"/>
        <family val="2"/>
      </rPr>
      <t/>
    </r>
  </si>
  <si>
    <t>List current projects and other initiatives at the site, including funding details.</t>
  </si>
  <si>
    <r>
      <t>What management is needed?</t>
    </r>
    <r>
      <rPr>
        <b/>
        <u/>
        <sz val="10"/>
        <color indexed="8"/>
        <rFont val="Arial"/>
        <family val="2"/>
      </rPr>
      <t/>
    </r>
  </si>
  <si>
    <t>List the most important management actions that need to be taken at the site.</t>
  </si>
  <si>
    <r>
      <rPr>
        <b/>
        <sz val="10"/>
        <color indexed="8"/>
        <rFont val="Arial"/>
        <family val="2"/>
      </rPr>
      <t>ALIGNMENT WITH NATIONAL PRIORITIES.</t>
    </r>
    <r>
      <rPr>
        <sz val="10"/>
        <color theme="1"/>
        <rFont val="Arial"/>
        <family val="2"/>
      </rPr>
      <t xml:space="preserve"> How much is the KBA recognized as a biodiversity priority in relevant national strategies?</t>
    </r>
  </si>
  <si>
    <r>
      <rPr>
        <b/>
        <sz val="10"/>
        <color indexed="8"/>
        <rFont val="Arial"/>
        <family val="2"/>
      </rPr>
      <t>OPERATIONAL FEASIBILITY</t>
    </r>
    <r>
      <rPr>
        <sz val="10"/>
        <color theme="1"/>
        <rFont val="Arial"/>
        <family val="2"/>
      </rPr>
      <t>. How easy is it to carry out conservation acttion at the site? Operational obstacles (e.g., insecurity, drug cultivation, legal prohibitions) do not necessarily preclude effective CEPF engagement.</t>
    </r>
    <r>
      <rPr>
        <b/>
        <u/>
        <sz val="10"/>
        <color indexed="8"/>
        <rFont val="Arial"/>
        <family val="2"/>
      </rPr>
      <t/>
    </r>
  </si>
  <si>
    <r>
      <rPr>
        <b/>
        <sz val="10"/>
        <color indexed="8"/>
        <rFont val="Arial"/>
        <family val="2"/>
      </rPr>
      <t>OPPORTUNITY FOR LANDSCAPE-LEVEL CONSERVATION.</t>
    </r>
    <r>
      <rPr>
        <sz val="10"/>
        <color theme="1"/>
        <rFont val="Arial"/>
        <family val="2"/>
      </rPr>
      <t xml:space="preserve"> Does the KBA provide opportunities to achieve landscape-scale conservation through linkage to large KBAs or KBA clusters?</t>
    </r>
  </si>
  <si>
    <r>
      <rPr>
        <b/>
        <sz val="10"/>
        <color indexed="8"/>
        <rFont val="Arial"/>
        <family val="2"/>
      </rPr>
      <t>CIVIL SOCIETY CAPACITY.</t>
    </r>
    <r>
      <rPr>
        <sz val="10"/>
        <color theme="1"/>
        <rFont val="Arial"/>
        <family val="2"/>
      </rPr>
      <t xml:space="preserve"> Do civil society groups working in or near the KBA have the potential to act as effective local stewards and champions of the KBA and its trigger species?</t>
    </r>
  </si>
  <si>
    <t>Current funding</t>
  </si>
  <si>
    <r>
      <t xml:space="preserve">Choose a value from the drop-down list, to describe the funding need for the site:
</t>
    </r>
    <r>
      <rPr>
        <i/>
        <sz val="10"/>
        <color indexed="8"/>
        <rFont val="Arial"/>
        <family val="2"/>
      </rPr>
      <t>High | Medium | Low</t>
    </r>
  </si>
  <si>
    <r>
      <t xml:space="preserve">Choose a value from the drop-down list, to describe the management need for the site:
</t>
    </r>
    <r>
      <rPr>
        <i/>
        <sz val="10"/>
        <color indexed="8"/>
        <rFont val="Arial"/>
        <family val="2"/>
      </rPr>
      <t>High | Medium | Low</t>
    </r>
  </si>
  <si>
    <r>
      <t xml:space="preserve">Choose a value from the drop-down list, to describe the civil society capacity at the site:
</t>
    </r>
    <r>
      <rPr>
        <i/>
        <sz val="10"/>
        <color indexed="8"/>
        <rFont val="Arial"/>
        <family val="2"/>
      </rPr>
      <t>High | Medium | Low</t>
    </r>
  </si>
  <si>
    <r>
      <t xml:space="preserve">Choose a value from the drop-down list, to rate the operational feasibility at the site:
</t>
    </r>
    <r>
      <rPr>
        <i/>
        <sz val="10"/>
        <color indexed="8"/>
        <rFont val="Arial"/>
        <family val="2"/>
      </rPr>
      <t>High | Medium | Low</t>
    </r>
  </si>
  <si>
    <r>
      <t xml:space="preserve">Choose a value from the drop-down list, to rate the alignment of the site with national priorities:
</t>
    </r>
    <r>
      <rPr>
        <i/>
        <sz val="10"/>
        <color indexed="8"/>
        <rFont val="Arial"/>
        <family val="2"/>
      </rPr>
      <t>High | Medium | Low</t>
    </r>
  </si>
  <si>
    <r>
      <t xml:space="preserve">Choose a value from the drop-down list, to rate the opportunity for landscape-level conservation at the site:
</t>
    </r>
    <r>
      <rPr>
        <i/>
        <sz val="10"/>
        <color indexed="8"/>
        <rFont val="Arial"/>
        <family val="2"/>
      </rPr>
      <t>High | Medium | Low</t>
    </r>
  </si>
  <si>
    <t>ACTION:</t>
  </si>
  <si>
    <r>
      <t xml:space="preserve">Choose a value from the drop-down list, to describe the severity of the overall threat to the site:
</t>
    </r>
    <r>
      <rPr>
        <i/>
        <sz val="10"/>
        <color indexed="8"/>
        <rFont val="Arial"/>
        <family val="2"/>
      </rPr>
      <t>Very High | High | Medium | Low</t>
    </r>
  </si>
  <si>
    <r>
      <t xml:space="preserve">Top 3 threats
</t>
    </r>
    <r>
      <rPr>
        <sz val="10"/>
        <color theme="1"/>
        <rFont val="Arial"/>
        <family val="2"/>
      </rPr>
      <t>(following IUCN classification, see worksheet 4)</t>
    </r>
  </si>
  <si>
    <t>Disturbance (recreational activities)</t>
  </si>
  <si>
    <t>Disturbance (war/civil unrest/military exercises)</t>
  </si>
  <si>
    <t>Disturbance (work/other activities)</t>
  </si>
  <si>
    <t>Fire (trend unknown)</t>
  </si>
  <si>
    <t>Surface-water abstraction (domestic)</t>
  </si>
  <si>
    <t>Surface-water abstraction (commercial)</t>
  </si>
  <si>
    <t>Surface-water abstraction (agricultural)</t>
  </si>
  <si>
    <t>Surface-water abstraction (unknown use)</t>
  </si>
  <si>
    <t>Ground-water abstraction (domestic)</t>
  </si>
  <si>
    <t>Ground-water abstraction (commercial)</t>
  </si>
  <si>
    <t>Ground-water abstraction (agricultural)</t>
  </si>
  <si>
    <t>Ground-water abstraction (unknown use)</t>
  </si>
  <si>
    <t>Dams (small)</t>
  </si>
  <si>
    <t>Dams (large)</t>
  </si>
  <si>
    <t>Dams (size unknown)</t>
  </si>
  <si>
    <t>Other ecosystem modifications (not fire/water)</t>
  </si>
  <si>
    <t>Development (roads/railroads)</t>
  </si>
  <si>
    <t>Development (utility/service lines)</t>
  </si>
  <si>
    <t>Development (shipping lanes)</t>
  </si>
  <si>
    <t>Development (flight paths)</t>
  </si>
  <si>
    <t>Development (oil/gas drilling)</t>
  </si>
  <si>
    <t>Development (mining/quarrying)</t>
  </si>
  <si>
    <t>Development (renewable energy)</t>
  </si>
  <si>
    <t>Development (housing/urban areas)</t>
  </si>
  <si>
    <t>Development (commercial/industrial areas)</t>
  </si>
  <si>
    <t>Development (tourism/recreation areas)</t>
  </si>
  <si>
    <t>KBA Source - Key</t>
  </si>
  <si>
    <r>
      <t xml:space="preserve">Important Plant Area listed in: Radford, E.A., Catullo, G. and Montmollin, B. de. (eds) (2011) </t>
    </r>
    <r>
      <rPr>
        <i/>
        <sz val="10"/>
        <color indexed="8"/>
        <rFont val="Arial"/>
        <family val="2"/>
      </rPr>
      <t>Important Plant Areas of the south and east Mediterranean region: priority sites for conservation</t>
    </r>
    <r>
      <rPr>
        <sz val="10"/>
        <color theme="1"/>
        <rFont val="Arial"/>
        <family val="2"/>
      </rPr>
      <t>. IUCN: Gland, Switzerland/Malaga, Spain. IUCN. VIII + 108 pp.</t>
    </r>
  </si>
  <si>
    <t>Wood/pulp plantations (small-holder)</t>
  </si>
  <si>
    <t>Annual/perennial crops (shifting)</t>
  </si>
  <si>
    <t>Annual/perennial crops (small-holder)</t>
  </si>
  <si>
    <t>Annual/perennial crops (agro-industry)</t>
  </si>
  <si>
    <t>Annual/perennial crops (scale unknown)</t>
  </si>
  <si>
    <t>Wood/pulp plantations (agro-industry)</t>
  </si>
  <si>
    <t>Wood/pulp plantations (scale unknown)</t>
  </si>
  <si>
    <t>Livestock grazing/ranching/farming (nomadic)</t>
  </si>
  <si>
    <t>Livestock grazing/ranching/farming (small-holder)</t>
  </si>
  <si>
    <t>Livestock grazing/ranching/farming (agro-industry)</t>
  </si>
  <si>
    <t>Livestock grazing/ranching/farming (scale unknown)</t>
  </si>
  <si>
    <t>Marine/freshwater aquaculture (subsistence/artisanal)</t>
  </si>
  <si>
    <t>Marine/freshwater aquaculture (industrial)</t>
  </si>
  <si>
    <t>Marine/freshwater aquaculture (scale unknown)</t>
  </si>
  <si>
    <t>Hunting (intentional)</t>
  </si>
  <si>
    <t>Hunting (unintentional)</t>
  </si>
  <si>
    <t>Hunting (persecution/control)</t>
  </si>
  <si>
    <t>Hunting (motivation unknown)</t>
  </si>
  <si>
    <t>Gathering plants (intentional)</t>
  </si>
  <si>
    <t>Gathering plants (unintentional effects)</t>
  </si>
  <si>
    <t>Gathering plants (control)</t>
  </si>
  <si>
    <t>Gathering plants (motivation unknown)</t>
  </si>
  <si>
    <t>Logging/wood harvesting (motivation unknown)</t>
  </si>
  <si>
    <t>Fishing/aquatic harvesting (persecution/control)</t>
  </si>
  <si>
    <t>Fishing/aquatic harvesting (motivation unknown)</t>
  </si>
  <si>
    <t>Invasive alien species</t>
  </si>
  <si>
    <t>Problematic native species</t>
  </si>
  <si>
    <t>Introduced genetic material</t>
  </si>
  <si>
    <t>Problematic species (unknown origin)</t>
  </si>
  <si>
    <t>Viral/prion-induced diseases</t>
  </si>
  <si>
    <t>Diseases (unknown cause)</t>
  </si>
  <si>
    <t>Domestic/urban waste-water pollution (sewage)</t>
  </si>
  <si>
    <t>Domestic/urban waste-water pollution (run-off)</t>
  </si>
  <si>
    <t>Domestic/urban waste-water pollution (type unknown)</t>
  </si>
  <si>
    <t>Industrial/military pollution (mining seepage)</t>
  </si>
  <si>
    <t>Industrial/military pollution (oil spills)</t>
  </si>
  <si>
    <t>Industrial/military pollution (type unknown)</t>
  </si>
  <si>
    <t>Agricultural/forestry pollution (nutrients)</t>
  </si>
  <si>
    <t>Agricultural/forestry pollution (sediment)</t>
  </si>
  <si>
    <t>Agricultural/forestry pollution (herbicide/pesticide)</t>
  </si>
  <si>
    <t>Agricultural/forestry pollution (type unknown)</t>
  </si>
  <si>
    <t>Garbage/solid waste pollution</t>
  </si>
  <si>
    <t>Air pollution (acid rain)</t>
  </si>
  <si>
    <t>Air pollution (smog)</t>
  </si>
  <si>
    <t>Air pollution (ozone)</t>
  </si>
  <si>
    <t>Air pollution (type unknown)</t>
  </si>
  <si>
    <t>Light pollution</t>
  </si>
  <si>
    <t>Thermal pollution</t>
  </si>
  <si>
    <t>Noise pollution</t>
  </si>
  <si>
    <t>Energy pollution (type unknown)</t>
  </si>
  <si>
    <t>Geological events (avalanche/landslide)</t>
  </si>
  <si>
    <t>Geological events (volcano)</t>
  </si>
  <si>
    <t>Geological events (earthquake/tsunami)</t>
  </si>
  <si>
    <t>Climate/weather (drought)</t>
  </si>
  <si>
    <t>Climate/weather (habitat shifting/alteration)</t>
  </si>
  <si>
    <t>Climate/weather (temperature extremes)</t>
  </si>
  <si>
    <t>Climate/weather (storm/flooding)</t>
  </si>
  <si>
    <t>Climate/weather (other)</t>
  </si>
  <si>
    <t>Logging/wood harvesting (intentional; subsistence/small scale)</t>
  </si>
  <si>
    <t>Logging/wood harvesting (intentional; large scale)</t>
  </si>
  <si>
    <t>Logging/wood harvesting (unintentional effects; large scale)</t>
  </si>
  <si>
    <t>Fishing/aquatic harvesting (intentional; subsistence/small scale)</t>
  </si>
  <si>
    <t>Fishing/aquatic harvesting (intentional; large scale)</t>
  </si>
  <si>
    <t>Fishing/aquatic harvesting (uninintentional effects; subsistence/small scale)</t>
  </si>
  <si>
    <t>Fishing/aquatic harvesting (uninintentional effects; large scale)</t>
  </si>
  <si>
    <r>
      <rPr>
        <b/>
        <sz val="10"/>
        <color indexed="8"/>
        <rFont val="Arial"/>
        <family val="2"/>
      </rPr>
      <t>Top 3 threats</t>
    </r>
    <r>
      <rPr>
        <sz val="10"/>
        <color theme="1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(Any initial data is from BirdLife's IBAs in Danger initiative 2012-2016)</t>
    </r>
  </si>
  <si>
    <r>
      <rPr>
        <b/>
        <sz val="10"/>
        <color indexed="8"/>
        <rFont val="Arial"/>
        <family val="2"/>
      </rPr>
      <t>MANAGEMENT NEED.</t>
    </r>
    <r>
      <rPr>
        <sz val="10"/>
        <color theme="1"/>
        <rFont val="Arial"/>
        <family val="2"/>
      </rPr>
      <t xml:space="preserve"> Given the existing management unit, management plans, staffing and infrastructure, and mechanisms for community engagement, does an important management need exist for CEPF investment to address? </t>
    </r>
    <r>
      <rPr>
        <i/>
        <sz val="10"/>
        <color indexed="8"/>
        <rFont val="Arial"/>
        <family val="2"/>
      </rPr>
      <t>(Any initial data is from BirdLife's IBAs in Danger initiative 2012-2016.)</t>
    </r>
  </si>
  <si>
    <t>Please list any national or other strategies that specifically identify the site as a national priority e.g. National Biodiversity Strategy &amp; Action Plan in accordance with CBD</t>
  </si>
  <si>
    <t>Name strategy(ies) where site is identified as a priority</t>
  </si>
  <si>
    <t>Aammiq wetland</t>
  </si>
  <si>
    <t>Ainata</t>
  </si>
  <si>
    <t>Ain-el-Qam</t>
  </si>
  <si>
    <t>Beirut Coast</t>
  </si>
  <si>
    <t>Beirut River Valley</t>
  </si>
  <si>
    <t>Bentael forest area</t>
  </si>
  <si>
    <t>El Monsouri Beach</t>
  </si>
  <si>
    <t>Hasroun</t>
  </si>
  <si>
    <t>Hima Anjar - Kfar Zabad</t>
  </si>
  <si>
    <t>Hima Ebel es-Saqi</t>
  </si>
  <si>
    <t>Horsh Ehden Nature Reserve</t>
  </si>
  <si>
    <t>Jabal el Barouk</t>
  </si>
  <si>
    <t>Jabal Moussa Mountain</t>
  </si>
  <si>
    <t>Jebel Sannine</t>
  </si>
  <si>
    <t>Jezzine Bassine</t>
  </si>
  <si>
    <t>Lake Qaraoun</t>
  </si>
  <si>
    <t>North Coast of Tyre</t>
  </si>
  <si>
    <t>Palm Islands Nature Reserve</t>
  </si>
  <si>
    <t>Qoleileh-Naqoura Coastal Zone</t>
  </si>
  <si>
    <t>Ramlieh Valley</t>
  </si>
  <si>
    <t>Rim--Sannine Mountain</t>
  </si>
  <si>
    <t>Semi Deserts of Ras Baalbek</t>
  </si>
  <si>
    <t>Shouf Cedars Nature Reserve</t>
  </si>
  <si>
    <t>Southern El Kabir River</t>
  </si>
  <si>
    <t>Tannourine Nature Reserve</t>
  </si>
  <si>
    <t>Tyre Coast Nature Reserve</t>
  </si>
  <si>
    <t>Upper Litani River</t>
  </si>
  <si>
    <t>Upper Mountains of Akkar-Donnieh</t>
  </si>
  <si>
    <t>Western Akroum</t>
  </si>
  <si>
    <t>Western Anti Lebanon Mountains</t>
  </si>
  <si>
    <t>Mount Makmel</t>
  </si>
  <si>
    <t>Hermel Plain</t>
  </si>
  <si>
    <t>Aarsal</t>
  </si>
  <si>
    <t>Aammiq</t>
  </si>
  <si>
    <t>Mount Hermon</t>
  </si>
  <si>
    <t>Menjez</t>
  </si>
  <si>
    <t>Qammouaa-Dinnyeh- Jurd Hermel</t>
  </si>
  <si>
    <t>Palm Islands</t>
  </si>
  <si>
    <t>Bcharreh-Ehden</t>
  </si>
  <si>
    <t>Ras Chekka</t>
  </si>
  <si>
    <t>Tannourine</t>
  </si>
  <si>
    <t>Jbail Coast</t>
  </si>
  <si>
    <t>Wadi Jannah</t>
  </si>
  <si>
    <t>Keserwan</t>
  </si>
  <si>
    <t>Sannine - Knaisseh</t>
  </si>
  <si>
    <t>Chouf</t>
  </si>
  <si>
    <t>Nahr Ed-Damour</t>
  </si>
  <si>
    <t>Beirut - Jiyyeh Coast</t>
  </si>
  <si>
    <t>Tyre - Naqoura</t>
  </si>
  <si>
    <t>Rihane</t>
  </si>
  <si>
    <t>Areeda Estuary</t>
  </si>
  <si>
    <t>Awally Estuary</t>
  </si>
  <si>
    <t>Batroun Phoenician wall</t>
  </si>
  <si>
    <t>Beirut Port Outer platform</t>
  </si>
  <si>
    <t>Byblos</t>
  </si>
  <si>
    <t>Damour Estuary</t>
  </si>
  <si>
    <t>Enfeh Peninsula</t>
  </si>
  <si>
    <t>Litan Estuary</t>
  </si>
  <si>
    <t>Medfoun Rocky area</t>
  </si>
  <si>
    <t>Nahr Ibrahim Estuary</t>
  </si>
  <si>
    <t>Nakoura</t>
  </si>
  <si>
    <t>Palm Island Nature reserve Marine</t>
  </si>
  <si>
    <t>Raouech cliffs and caves</t>
  </si>
  <si>
    <t>Ras Chekaa cliffs</t>
  </si>
  <si>
    <t>Sidon Rocks</t>
  </si>
  <si>
    <t>Tyre Nature Reserve Marine</t>
  </si>
  <si>
    <t>LBN</t>
  </si>
  <si>
    <t>IPA_LB01</t>
  </si>
  <si>
    <t>IPA_LB02</t>
  </si>
  <si>
    <t>IPA_LB03</t>
  </si>
  <si>
    <t>IPA_LB04</t>
  </si>
  <si>
    <t>IPA_LB05</t>
  </si>
  <si>
    <t>IPA_LB06</t>
  </si>
  <si>
    <t>IPA_LB07</t>
  </si>
  <si>
    <t>IPA_LB08</t>
  </si>
  <si>
    <t>IPA_LB09</t>
  </si>
  <si>
    <t>IPA_LB10</t>
  </si>
  <si>
    <t>IPA_LB11</t>
  </si>
  <si>
    <t>IPA_LB12</t>
  </si>
  <si>
    <t>IPA_LB13</t>
  </si>
  <si>
    <t>IPA_LB14</t>
  </si>
  <si>
    <t>IPA_LB15</t>
  </si>
  <si>
    <t>IPA_LB16</t>
  </si>
  <si>
    <t>IPA_LB17</t>
  </si>
  <si>
    <t>IPA_LB18</t>
  </si>
  <si>
    <t>IPA_LB19</t>
  </si>
  <si>
    <t>IPA_LB20</t>
  </si>
  <si>
    <t>spami_2074</t>
  </si>
  <si>
    <t>spami_2071</t>
  </si>
  <si>
    <t>spami_2067</t>
  </si>
  <si>
    <t>spami_2064</t>
  </si>
  <si>
    <t>spami_2065</t>
  </si>
  <si>
    <t>spami_2072</t>
  </si>
  <si>
    <t>spami_2069</t>
  </si>
  <si>
    <t>spami_2070</t>
  </si>
  <si>
    <t>spami_2066</t>
  </si>
  <si>
    <t>spami_2073</t>
  </si>
  <si>
    <t>spami_2061</t>
  </si>
  <si>
    <t>spami_2059</t>
  </si>
  <si>
    <t>spami_2063</t>
  </si>
  <si>
    <t>spami_2068</t>
  </si>
  <si>
    <t>spami_2062</t>
  </si>
  <si>
    <t>spami_2060</t>
  </si>
  <si>
    <t>IBA2008, KBA2010</t>
  </si>
  <si>
    <t>SPAMI2014</t>
  </si>
  <si>
    <t>A1b, B1</t>
  </si>
  <si>
    <t>Climate/weather (drought) [2007]</t>
  </si>
  <si>
    <t/>
  </si>
  <si>
    <t>Fire (increase in frequency/intensity)</t>
  </si>
  <si>
    <t>Fire (suppression in frequency/intensity)</t>
  </si>
  <si>
    <t>Hunting (intentional); Garbage/solid waste pollution; Domestic/urban waste-water pollution (sewage); Air pollution (smog) [2007]</t>
  </si>
  <si>
    <t>Hunting (intentional); Garbage/solid waste pollution [2008]</t>
  </si>
  <si>
    <t>Hunting (intentional) [2007]</t>
  </si>
  <si>
    <t>Hunting (intentional); Agricultural/forestry pollution (herbicide/pesticide) [2006]</t>
  </si>
  <si>
    <t>Hunting (persecution/control); Disturbance (recreational activities) [1994]</t>
  </si>
  <si>
    <t>Hunting (intentional); Domestic/urban waste-water pollution (type unknown); Industrial/military pollution (type unknown); Agricultural/forestry pollution (type unknown) [2006]</t>
  </si>
  <si>
    <t>Industrial/military pollution (oil spills) [2006]</t>
  </si>
  <si>
    <t>Development (housing/urban areas); Development (mining/quarrying); Hunting (intentional) [2008]</t>
  </si>
  <si>
    <t>Livestock grazing/ranching/farming (small-holder); Hunting (intentional); Disturbance (work/other activities) [2006]</t>
  </si>
  <si>
    <t>No known threats [2007]</t>
  </si>
  <si>
    <t>Fire (suppression in frequency/intensity) [2007]</t>
  </si>
  <si>
    <t>Development (housing/urban areas); Hunting (intentional) [2008]</t>
  </si>
  <si>
    <t>Logging/wood harvesting (unintentional effects; subsistence/small scale)</t>
  </si>
  <si>
    <t>Marine 'site of conservation interest' (potential Specially Protected Area under the Barcelona Convention)</t>
  </si>
  <si>
    <t>IBA2008</t>
  </si>
  <si>
    <t>A1b, B3b</t>
  </si>
  <si>
    <t>Global KBA criteria met</t>
  </si>
  <si>
    <r>
      <t xml:space="preserve">KBA name
</t>
    </r>
    <r>
      <rPr>
        <sz val="10"/>
        <color theme="1"/>
        <rFont val="Arial"/>
        <family val="2"/>
      </rPr>
      <t xml:space="preserve">(sorted from north-west to south-east)
</t>
    </r>
    <r>
      <rPr>
        <b/>
        <sz val="10"/>
        <color indexed="10"/>
        <rFont val="Arial"/>
        <family val="2"/>
      </rPr>
      <t>NB Sites that overlap, potentially for amalgamation, are grouped &amp; highlighted by alternate shading. If amalgamation is agreed, please then complete fields for only the first row in such a group</t>
    </r>
  </si>
  <si>
    <t>Focal Area of Freshwater 'Catchment Management Zone', as provisionally identified by IUCN Freshwater Biodiversity Unit (Cambridge)</t>
  </si>
  <si>
    <t>Important Bird Area - national IBA inventory of 2005-2008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</si>
</sst>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1"/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5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360809</xdr:colOff>
      <xdr:row>9</xdr:row>
      <xdr:rowOff>122987</xdr:rowOff>
    </xdr:to>
    <xdr:sp macro="" textlink="">
      <xdr:nvSpPr>
        <xdr:cNvPr id="2" name="EsriDoNotEdit"/>
        <xdr:cNvSpPr/>
      </xdr:nvSpPr>
      <xdr:spPr>
        <a:xfrm>
          <a:off x="0" y="0"/>
          <a:ext cx="6390146" cy="16183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58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>
            <a:lnSpc>
              <a:spcPts val="56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bSIiI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ucnredlist.org/technical-documents/classification-schemes/threats-classification-schem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9" customWidth="1"/>
    <col min="2" max="3" width="11.85546875" customWidth="1"/>
    <col min="4" max="4" width="13.42578125" customWidth="1"/>
    <col min="5" max="5" width="9.85546875" customWidth="1"/>
    <col min="6" max="6" width="44.85546875" customWidth="1"/>
    <col min="7" max="7" width="9.85546875" customWidth="1"/>
    <col min="8" max="8" width="13.42578125" customWidth="1"/>
    <col min="9" max="9" width="14.85546875" customWidth="1"/>
    <col min="10" max="10" width="13" customWidth="1"/>
    <col min="11" max="11" width="11.5703125" customWidth="1"/>
    <col min="12" max="12" width="14.85546875" customWidth="1"/>
    <col min="13" max="14" width="14.5703125" customWidth="1"/>
    <col min="15" max="15" width="16.28515625" customWidth="1"/>
    <col min="16" max="16" width="9.140625" hidden="1" customWidth="1"/>
    <col min="17" max="17" width="11" hidden="1" customWidth="1"/>
  </cols>
  <sheetData>
    <row r="1" spans="1:17" ht="96.75" customHeight="1" x14ac:dyDescent="0.2">
      <c r="A1" s="2" t="s">
        <v>284</v>
      </c>
      <c r="B1" s="7" t="s">
        <v>39</v>
      </c>
      <c r="C1" s="7" t="s">
        <v>0</v>
      </c>
      <c r="D1" s="34" t="s">
        <v>283</v>
      </c>
      <c r="E1" s="4" t="s">
        <v>17</v>
      </c>
      <c r="F1" s="4" t="s">
        <v>59</v>
      </c>
      <c r="G1" s="5" t="s">
        <v>33</v>
      </c>
      <c r="H1" s="5" t="s">
        <v>50</v>
      </c>
      <c r="I1" s="5" t="s">
        <v>32</v>
      </c>
      <c r="J1" s="5" t="s">
        <v>16</v>
      </c>
      <c r="K1" s="5" t="s">
        <v>18</v>
      </c>
      <c r="L1" s="6" t="s">
        <v>19</v>
      </c>
      <c r="M1" s="6" t="s">
        <v>20</v>
      </c>
      <c r="N1" s="6" t="s">
        <v>156</v>
      </c>
      <c r="O1" s="6" t="s">
        <v>21</v>
      </c>
      <c r="P1" s="3" t="s">
        <v>28</v>
      </c>
      <c r="Q1" s="3" t="s">
        <v>29</v>
      </c>
    </row>
    <row r="2" spans="1:17" s="32" customFormat="1" x14ac:dyDescent="0.2">
      <c r="A2" s="27" t="s">
        <v>180</v>
      </c>
      <c r="B2" s="28" t="s">
        <v>25</v>
      </c>
      <c r="C2" s="29" t="s">
        <v>30</v>
      </c>
      <c r="D2" s="27"/>
      <c r="E2" s="30" t="s">
        <v>264</v>
      </c>
      <c r="F2" s="31"/>
      <c r="G2" s="30"/>
      <c r="H2" s="27"/>
      <c r="I2" s="30"/>
      <c r="J2" s="30" t="str">
        <f>LOWER(G2)</f>
        <v/>
      </c>
      <c r="K2" s="30"/>
      <c r="L2" s="30"/>
      <c r="M2" s="30"/>
      <c r="N2" s="30"/>
      <c r="O2" s="30"/>
      <c r="P2" s="27" t="s">
        <v>223</v>
      </c>
      <c r="Q2" s="27">
        <v>31742</v>
      </c>
    </row>
    <row r="3" spans="1:17" s="32" customFormat="1" x14ac:dyDescent="0.2">
      <c r="A3" s="27" t="s">
        <v>192</v>
      </c>
      <c r="B3" s="28" t="s">
        <v>27</v>
      </c>
      <c r="C3" s="29" t="s">
        <v>30</v>
      </c>
      <c r="D3" s="27"/>
      <c r="E3" s="30"/>
      <c r="F3" s="31"/>
      <c r="G3" s="30"/>
      <c r="H3" s="27"/>
      <c r="I3" s="30"/>
      <c r="J3" s="30"/>
      <c r="K3" s="30"/>
      <c r="L3" s="30"/>
      <c r="M3" s="30"/>
      <c r="N3" s="30"/>
      <c r="O3" s="30"/>
      <c r="P3" s="27" t="s">
        <v>223</v>
      </c>
      <c r="Q3" s="27" t="s">
        <v>229</v>
      </c>
    </row>
    <row r="4" spans="1:17" s="32" customFormat="1" x14ac:dyDescent="0.2">
      <c r="A4" s="27" t="s">
        <v>207</v>
      </c>
      <c r="B4" s="28" t="s">
        <v>261</v>
      </c>
      <c r="C4" s="29" t="s">
        <v>30</v>
      </c>
      <c r="D4" s="27"/>
      <c r="E4" s="30"/>
      <c r="F4" s="31"/>
      <c r="G4" s="30"/>
      <c r="H4" s="27"/>
      <c r="I4" s="30"/>
      <c r="J4" s="30"/>
      <c r="K4" s="30"/>
      <c r="L4" s="30"/>
      <c r="M4" s="30"/>
      <c r="N4" s="30"/>
      <c r="O4" s="30"/>
      <c r="P4" s="27" t="s">
        <v>223</v>
      </c>
      <c r="Q4" s="27" t="s">
        <v>244</v>
      </c>
    </row>
    <row r="5" spans="1:17" s="22" customFormat="1" ht="25.5" x14ac:dyDescent="0.2">
      <c r="A5" s="19" t="s">
        <v>184</v>
      </c>
      <c r="B5" s="26" t="s">
        <v>260</v>
      </c>
      <c r="C5" s="25" t="s">
        <v>31</v>
      </c>
      <c r="D5" s="19" t="s">
        <v>24</v>
      </c>
      <c r="E5" s="18" t="s">
        <v>4</v>
      </c>
      <c r="F5" s="21" t="s">
        <v>278</v>
      </c>
      <c r="G5" s="18"/>
      <c r="H5" s="19"/>
      <c r="I5" s="18"/>
      <c r="J5" s="18" t="str">
        <f>LOWER(G5)</f>
        <v/>
      </c>
      <c r="K5" s="18"/>
      <c r="L5" s="18"/>
      <c r="M5" s="18"/>
      <c r="N5" s="18"/>
      <c r="O5" s="18"/>
      <c r="P5" s="19" t="s">
        <v>223</v>
      </c>
      <c r="Q5" s="19">
        <v>24657</v>
      </c>
    </row>
    <row r="6" spans="1:17" s="22" customFormat="1" x14ac:dyDescent="0.2">
      <c r="A6" s="19" t="s">
        <v>185</v>
      </c>
      <c r="B6" s="26" t="s">
        <v>25</v>
      </c>
      <c r="C6" s="20" t="s">
        <v>30</v>
      </c>
      <c r="D6" s="19"/>
      <c r="E6" s="18"/>
      <c r="F6" s="21"/>
      <c r="G6" s="18"/>
      <c r="H6" s="19"/>
      <c r="I6" s="18"/>
      <c r="J6" s="18"/>
      <c r="K6" s="18"/>
      <c r="L6" s="18"/>
      <c r="M6" s="18"/>
      <c r="N6" s="18"/>
      <c r="O6" s="18"/>
      <c r="P6" s="19" t="s">
        <v>223</v>
      </c>
      <c r="Q6" s="19">
        <v>31740</v>
      </c>
    </row>
    <row r="7" spans="1:17" s="22" customFormat="1" x14ac:dyDescent="0.2">
      <c r="A7" s="19" t="s">
        <v>159</v>
      </c>
      <c r="B7" s="26" t="s">
        <v>25</v>
      </c>
      <c r="C7" s="20" t="s">
        <v>30</v>
      </c>
      <c r="D7" s="19"/>
      <c r="E7" s="18" t="s">
        <v>264</v>
      </c>
      <c r="F7" s="21"/>
      <c r="G7" s="18"/>
      <c r="H7" s="19"/>
      <c r="I7" s="18"/>
      <c r="J7" s="18" t="str">
        <f>LOWER(G7)</f>
        <v/>
      </c>
      <c r="K7" s="18"/>
      <c r="L7" s="18"/>
      <c r="M7" s="18"/>
      <c r="N7" s="18"/>
      <c r="O7" s="18"/>
      <c r="P7" s="19" t="s">
        <v>223</v>
      </c>
      <c r="Q7" s="19">
        <v>31661</v>
      </c>
    </row>
    <row r="8" spans="1:17" s="22" customFormat="1" x14ac:dyDescent="0.2">
      <c r="A8" s="19" t="s">
        <v>193</v>
      </c>
      <c r="B8" s="26" t="s">
        <v>27</v>
      </c>
      <c r="C8" s="20" t="s">
        <v>30</v>
      </c>
      <c r="D8" s="19"/>
      <c r="E8" s="18"/>
      <c r="F8" s="21"/>
      <c r="G8" s="18"/>
      <c r="H8" s="19"/>
      <c r="I8" s="18"/>
      <c r="J8" s="18"/>
      <c r="K8" s="18"/>
      <c r="L8" s="18"/>
      <c r="M8" s="18"/>
      <c r="N8" s="18"/>
      <c r="O8" s="18"/>
      <c r="P8" s="19" t="s">
        <v>223</v>
      </c>
      <c r="Q8" s="19" t="s">
        <v>230</v>
      </c>
    </row>
    <row r="9" spans="1:17" s="32" customFormat="1" ht="25.5" x14ac:dyDescent="0.2">
      <c r="A9" s="27" t="s">
        <v>174</v>
      </c>
      <c r="B9" s="28" t="s">
        <v>260</v>
      </c>
      <c r="C9" s="29" t="s">
        <v>30</v>
      </c>
      <c r="D9" s="27"/>
      <c r="E9" s="30" t="s">
        <v>4</v>
      </c>
      <c r="F9" s="31" t="s">
        <v>273</v>
      </c>
      <c r="G9" s="30"/>
      <c r="H9" s="27"/>
      <c r="I9" s="30"/>
      <c r="J9" s="30" t="str">
        <f>LOWER(G9)</f>
        <v/>
      </c>
      <c r="K9" s="30"/>
      <c r="L9" s="30"/>
      <c r="M9" s="30"/>
      <c r="N9" s="30"/>
      <c r="O9" s="30"/>
      <c r="P9" s="27" t="s">
        <v>223</v>
      </c>
      <c r="Q9" s="27">
        <v>8211</v>
      </c>
    </row>
    <row r="10" spans="1:17" s="32" customFormat="1" x14ac:dyDescent="0.2">
      <c r="A10" s="27" t="s">
        <v>194</v>
      </c>
      <c r="B10" s="28" t="s">
        <v>27</v>
      </c>
      <c r="C10" s="29" t="s">
        <v>30</v>
      </c>
      <c r="D10" s="27"/>
      <c r="E10" s="30"/>
      <c r="F10" s="31"/>
      <c r="G10" s="30"/>
      <c r="H10" s="27"/>
      <c r="I10" s="30"/>
      <c r="J10" s="30"/>
      <c r="K10" s="30"/>
      <c r="L10" s="30"/>
      <c r="M10" s="30"/>
      <c r="N10" s="30"/>
      <c r="O10" s="30"/>
      <c r="P10" s="27" t="s">
        <v>223</v>
      </c>
      <c r="Q10" s="27" t="s">
        <v>231</v>
      </c>
    </row>
    <row r="11" spans="1:17" s="32" customFormat="1" x14ac:dyDescent="0.2">
      <c r="A11" s="27" t="s">
        <v>218</v>
      </c>
      <c r="B11" s="28" t="s">
        <v>261</v>
      </c>
      <c r="C11" s="29" t="s">
        <v>30</v>
      </c>
      <c r="D11" s="27"/>
      <c r="E11" s="30"/>
      <c r="F11" s="31"/>
      <c r="G11" s="30"/>
      <c r="H11" s="27"/>
      <c r="I11" s="30"/>
      <c r="J11" s="30"/>
      <c r="K11" s="30"/>
      <c r="L11" s="30"/>
      <c r="M11" s="30"/>
      <c r="N11" s="30"/>
      <c r="O11" s="30"/>
      <c r="P11" s="27" t="s">
        <v>223</v>
      </c>
      <c r="Q11" s="27" t="s">
        <v>255</v>
      </c>
    </row>
    <row r="12" spans="1:17" s="22" customFormat="1" x14ac:dyDescent="0.2">
      <c r="A12" s="19" t="s">
        <v>213</v>
      </c>
      <c r="B12" s="26" t="s">
        <v>261</v>
      </c>
      <c r="C12" s="20" t="s">
        <v>30</v>
      </c>
      <c r="D12" s="19"/>
      <c r="E12" s="18"/>
      <c r="F12" s="21"/>
      <c r="G12" s="18"/>
      <c r="H12" s="19"/>
      <c r="I12" s="18"/>
      <c r="J12" s="18"/>
      <c r="K12" s="18"/>
      <c r="L12" s="18"/>
      <c r="M12" s="18"/>
      <c r="N12" s="18"/>
      <c r="O12" s="18"/>
      <c r="P12" s="19" t="s">
        <v>223</v>
      </c>
      <c r="Q12" s="19" t="s">
        <v>250</v>
      </c>
    </row>
    <row r="13" spans="1:17" s="32" customFormat="1" x14ac:dyDescent="0.2">
      <c r="A13" s="27" t="s">
        <v>220</v>
      </c>
      <c r="B13" s="28" t="s">
        <v>261</v>
      </c>
      <c r="C13" s="29" t="s">
        <v>30</v>
      </c>
      <c r="D13" s="27"/>
      <c r="E13" s="30"/>
      <c r="F13" s="31"/>
      <c r="G13" s="30"/>
      <c r="H13" s="27"/>
      <c r="I13" s="30"/>
      <c r="J13" s="30"/>
      <c r="K13" s="30"/>
      <c r="L13" s="30"/>
      <c r="M13" s="30"/>
      <c r="N13" s="30"/>
      <c r="O13" s="30"/>
      <c r="P13" s="27" t="s">
        <v>223</v>
      </c>
      <c r="Q13" s="27" t="s">
        <v>257</v>
      </c>
    </row>
    <row r="14" spans="1:17" s="32" customFormat="1" x14ac:dyDescent="0.2">
      <c r="A14" s="27" t="s">
        <v>196</v>
      </c>
      <c r="B14" s="28" t="s">
        <v>27</v>
      </c>
      <c r="C14" s="29" t="s">
        <v>30</v>
      </c>
      <c r="D14" s="27"/>
      <c r="E14" s="30"/>
      <c r="F14" s="31"/>
      <c r="G14" s="30"/>
      <c r="H14" s="27"/>
      <c r="I14" s="30"/>
      <c r="J14" s="30"/>
      <c r="K14" s="30"/>
      <c r="L14" s="30"/>
      <c r="M14" s="30"/>
      <c r="N14" s="30"/>
      <c r="O14" s="30"/>
      <c r="P14" s="27" t="s">
        <v>223</v>
      </c>
      <c r="Q14" s="27" t="s">
        <v>233</v>
      </c>
    </row>
    <row r="15" spans="1:17" s="22" customFormat="1" x14ac:dyDescent="0.2">
      <c r="A15" s="19" t="s">
        <v>209</v>
      </c>
      <c r="B15" s="26" t="s">
        <v>261</v>
      </c>
      <c r="C15" s="20" t="s">
        <v>30</v>
      </c>
      <c r="D15" s="19"/>
      <c r="E15" s="18"/>
      <c r="F15" s="21"/>
      <c r="G15" s="18"/>
      <c r="H15" s="19"/>
      <c r="I15" s="18"/>
      <c r="J15" s="18"/>
      <c r="K15" s="18"/>
      <c r="L15" s="18"/>
      <c r="M15" s="18"/>
      <c r="N15" s="18"/>
      <c r="O15" s="18"/>
      <c r="P15" s="19" t="s">
        <v>223</v>
      </c>
      <c r="Q15" s="19" t="s">
        <v>246</v>
      </c>
    </row>
    <row r="16" spans="1:17" s="32" customFormat="1" x14ac:dyDescent="0.2">
      <c r="A16" s="27" t="s">
        <v>215</v>
      </c>
      <c r="B16" s="28" t="s">
        <v>261</v>
      </c>
      <c r="C16" s="29" t="s">
        <v>30</v>
      </c>
      <c r="D16" s="27"/>
      <c r="E16" s="30"/>
      <c r="F16" s="31"/>
      <c r="G16" s="30"/>
      <c r="H16" s="27"/>
      <c r="I16" s="30"/>
      <c r="J16" s="30"/>
      <c r="K16" s="30"/>
      <c r="L16" s="30"/>
      <c r="M16" s="30"/>
      <c r="N16" s="30"/>
      <c r="O16" s="30"/>
      <c r="P16" s="27" t="s">
        <v>223</v>
      </c>
      <c r="Q16" s="27" t="s">
        <v>252</v>
      </c>
    </row>
    <row r="17" spans="1:17" s="22" customFormat="1" ht="25.5" x14ac:dyDescent="0.2">
      <c r="A17" s="19" t="s">
        <v>167</v>
      </c>
      <c r="B17" s="26" t="s">
        <v>260</v>
      </c>
      <c r="C17" s="20" t="s">
        <v>30</v>
      </c>
      <c r="D17" s="19"/>
      <c r="E17" s="18" t="s">
        <v>4</v>
      </c>
      <c r="F17" s="21" t="s">
        <v>271</v>
      </c>
      <c r="G17" s="18"/>
      <c r="H17" s="19"/>
      <c r="I17" s="18"/>
      <c r="J17" s="18" t="str">
        <f>LOWER(G17)</f>
        <v/>
      </c>
      <c r="K17" s="18"/>
      <c r="L17" s="18"/>
      <c r="M17" s="18"/>
      <c r="N17" s="18"/>
      <c r="O17" s="18"/>
      <c r="P17" s="19" t="s">
        <v>223</v>
      </c>
      <c r="Q17" s="19">
        <v>8212</v>
      </c>
    </row>
    <row r="18" spans="1:17" s="22" customFormat="1" x14ac:dyDescent="0.2">
      <c r="A18" s="19" t="s">
        <v>195</v>
      </c>
      <c r="B18" s="26" t="s">
        <v>27</v>
      </c>
      <c r="C18" s="20" t="s">
        <v>30</v>
      </c>
      <c r="D18" s="19"/>
      <c r="E18" s="18"/>
      <c r="F18" s="21"/>
      <c r="G18" s="18"/>
      <c r="H18" s="19"/>
      <c r="I18" s="18"/>
      <c r="J18" s="18"/>
      <c r="K18" s="18"/>
      <c r="L18" s="18"/>
      <c r="M18" s="18"/>
      <c r="N18" s="18"/>
      <c r="O18" s="18"/>
      <c r="P18" s="19" t="s">
        <v>223</v>
      </c>
      <c r="Q18" s="19" t="s">
        <v>232</v>
      </c>
    </row>
    <row r="19" spans="1:17" s="32" customFormat="1" x14ac:dyDescent="0.2">
      <c r="A19" s="27" t="s">
        <v>164</v>
      </c>
      <c r="B19" s="28" t="s">
        <v>25</v>
      </c>
      <c r="C19" s="29" t="s">
        <v>30</v>
      </c>
      <c r="D19" s="27"/>
      <c r="E19" s="30" t="s">
        <v>264</v>
      </c>
      <c r="F19" s="31"/>
      <c r="G19" s="30"/>
      <c r="H19" s="27"/>
      <c r="I19" s="30"/>
      <c r="J19" s="30" t="str">
        <f>LOWER(G19)</f>
        <v/>
      </c>
      <c r="K19" s="30"/>
      <c r="L19" s="30"/>
      <c r="M19" s="30"/>
      <c r="N19" s="30"/>
      <c r="O19" s="30"/>
      <c r="P19" s="27" t="s">
        <v>223</v>
      </c>
      <c r="Q19" s="27">
        <v>31689</v>
      </c>
    </row>
    <row r="20" spans="1:17" s="22" customFormat="1" ht="25.5" x14ac:dyDescent="0.2">
      <c r="A20" s="19" t="s">
        <v>181</v>
      </c>
      <c r="B20" s="26" t="s">
        <v>260</v>
      </c>
      <c r="C20" s="25" t="s">
        <v>31</v>
      </c>
      <c r="D20" s="19" t="s">
        <v>262</v>
      </c>
      <c r="E20" s="18" t="s">
        <v>5</v>
      </c>
      <c r="F20" s="21" t="s">
        <v>277</v>
      </c>
      <c r="G20" s="18"/>
      <c r="H20" s="19"/>
      <c r="I20" s="18"/>
      <c r="J20" s="18" t="str">
        <f>LOWER(G20)</f>
        <v/>
      </c>
      <c r="K20" s="18"/>
      <c r="L20" s="18"/>
      <c r="M20" s="18"/>
      <c r="N20" s="18"/>
      <c r="O20" s="18"/>
      <c r="P20" s="19" t="s">
        <v>223</v>
      </c>
      <c r="Q20" s="19">
        <v>20629</v>
      </c>
    </row>
    <row r="21" spans="1:17" s="22" customFormat="1" x14ac:dyDescent="0.2">
      <c r="A21" s="19" t="s">
        <v>197</v>
      </c>
      <c r="B21" s="26" t="s">
        <v>27</v>
      </c>
      <c r="C21" s="20" t="s">
        <v>30</v>
      </c>
      <c r="D21" s="19"/>
      <c r="E21" s="18"/>
      <c r="F21" s="21"/>
      <c r="G21" s="18"/>
      <c r="H21" s="19"/>
      <c r="I21" s="18"/>
      <c r="J21" s="18"/>
      <c r="K21" s="18"/>
      <c r="L21" s="18"/>
      <c r="M21" s="18"/>
      <c r="N21" s="18"/>
      <c r="O21" s="18"/>
      <c r="P21" s="19" t="s">
        <v>223</v>
      </c>
      <c r="Q21" s="19" t="s">
        <v>234</v>
      </c>
    </row>
    <row r="22" spans="1:17" s="32" customFormat="1" x14ac:dyDescent="0.2">
      <c r="A22" s="27" t="s">
        <v>187</v>
      </c>
      <c r="B22" s="28" t="s">
        <v>27</v>
      </c>
      <c r="C22" s="29" t="s">
        <v>30</v>
      </c>
      <c r="D22" s="27"/>
      <c r="E22" s="30"/>
      <c r="F22" s="31"/>
      <c r="G22" s="30"/>
      <c r="H22" s="27"/>
      <c r="I22" s="30"/>
      <c r="J22" s="30"/>
      <c r="K22" s="30"/>
      <c r="L22" s="30"/>
      <c r="M22" s="30"/>
      <c r="N22" s="30"/>
      <c r="O22" s="30"/>
      <c r="P22" s="27" t="s">
        <v>223</v>
      </c>
      <c r="Q22" s="27" t="s">
        <v>224</v>
      </c>
    </row>
    <row r="23" spans="1:17" s="22" customFormat="1" x14ac:dyDescent="0.2">
      <c r="A23" s="19" t="s">
        <v>158</v>
      </c>
      <c r="B23" s="26" t="s">
        <v>25</v>
      </c>
      <c r="C23" s="20" t="s">
        <v>30</v>
      </c>
      <c r="D23" s="19"/>
      <c r="E23" s="18" t="s">
        <v>264</v>
      </c>
      <c r="F23" s="21"/>
      <c r="G23" s="18"/>
      <c r="H23" s="19"/>
      <c r="I23" s="18"/>
      <c r="J23" s="18" t="str">
        <f>LOWER(G23)</f>
        <v/>
      </c>
      <c r="K23" s="18"/>
      <c r="L23" s="18"/>
      <c r="M23" s="18"/>
      <c r="N23" s="18"/>
      <c r="O23" s="18"/>
      <c r="P23" s="19" t="s">
        <v>223</v>
      </c>
      <c r="Q23" s="19">
        <v>31662</v>
      </c>
    </row>
    <row r="24" spans="1:17" s="32" customFormat="1" ht="25.5" x14ac:dyDescent="0.2">
      <c r="A24" s="27" t="s">
        <v>178</v>
      </c>
      <c r="B24" s="28" t="s">
        <v>260</v>
      </c>
      <c r="C24" s="29" t="s">
        <v>30</v>
      </c>
      <c r="D24" s="27"/>
      <c r="E24" s="30" t="s">
        <v>15</v>
      </c>
      <c r="F24" s="31" t="s">
        <v>269</v>
      </c>
      <c r="G24" s="30"/>
      <c r="H24" s="27"/>
      <c r="I24" s="30"/>
      <c r="J24" s="30" t="str">
        <f>LOWER(G24)</f>
        <v/>
      </c>
      <c r="K24" s="30"/>
      <c r="L24" s="30"/>
      <c r="M24" s="30"/>
      <c r="N24" s="30"/>
      <c r="O24" s="30"/>
      <c r="P24" s="27" t="s">
        <v>223</v>
      </c>
      <c r="Q24" s="27">
        <v>20619</v>
      </c>
    </row>
    <row r="25" spans="1:17" s="32" customFormat="1" x14ac:dyDescent="0.2">
      <c r="A25" s="27" t="s">
        <v>188</v>
      </c>
      <c r="B25" s="28" t="s">
        <v>27</v>
      </c>
      <c r="C25" s="29" t="s">
        <v>30</v>
      </c>
      <c r="D25" s="27"/>
      <c r="E25" s="30"/>
      <c r="F25" s="31"/>
      <c r="G25" s="30"/>
      <c r="H25" s="27"/>
      <c r="I25" s="30"/>
      <c r="J25" s="30"/>
      <c r="K25" s="30"/>
      <c r="L25" s="30"/>
      <c r="M25" s="30"/>
      <c r="N25" s="30"/>
      <c r="O25" s="30"/>
      <c r="P25" s="27" t="s">
        <v>223</v>
      </c>
      <c r="Q25" s="27" t="s">
        <v>225</v>
      </c>
    </row>
    <row r="26" spans="1:17" s="22" customFormat="1" x14ac:dyDescent="0.2">
      <c r="A26" s="19" t="s">
        <v>186</v>
      </c>
      <c r="B26" s="26" t="s">
        <v>25</v>
      </c>
      <c r="C26" s="20" t="s">
        <v>30</v>
      </c>
      <c r="D26" s="19"/>
      <c r="E26" s="18"/>
      <c r="F26" s="21"/>
      <c r="G26" s="18"/>
      <c r="H26" s="19"/>
      <c r="I26" s="18"/>
      <c r="J26" s="18"/>
      <c r="K26" s="18"/>
      <c r="L26" s="18"/>
      <c r="M26" s="18"/>
      <c r="N26" s="18"/>
      <c r="O26" s="18"/>
      <c r="P26" s="19" t="s">
        <v>223</v>
      </c>
      <c r="Q26" s="19">
        <v>31734</v>
      </c>
    </row>
    <row r="27" spans="1:17" s="22" customFormat="1" x14ac:dyDescent="0.2">
      <c r="A27" s="19" t="s">
        <v>189</v>
      </c>
      <c r="B27" s="26" t="s">
        <v>27</v>
      </c>
      <c r="C27" s="20" t="s">
        <v>30</v>
      </c>
      <c r="D27" s="19"/>
      <c r="E27" s="18"/>
      <c r="F27" s="21"/>
      <c r="G27" s="18"/>
      <c r="H27" s="19"/>
      <c r="I27" s="18"/>
      <c r="J27" s="18"/>
      <c r="K27" s="18"/>
      <c r="L27" s="18"/>
      <c r="M27" s="18"/>
      <c r="N27" s="18"/>
      <c r="O27" s="18"/>
      <c r="P27" s="19" t="s">
        <v>223</v>
      </c>
      <c r="Q27" s="19" t="s">
        <v>226</v>
      </c>
    </row>
    <row r="28" spans="1:17" s="32" customFormat="1" x14ac:dyDescent="0.2">
      <c r="A28" s="27" t="s">
        <v>198</v>
      </c>
      <c r="B28" s="28" t="s">
        <v>27</v>
      </c>
      <c r="C28" s="29" t="s">
        <v>30</v>
      </c>
      <c r="D28" s="27"/>
      <c r="E28" s="30"/>
      <c r="F28" s="31"/>
      <c r="G28" s="30"/>
      <c r="H28" s="27"/>
      <c r="I28" s="30"/>
      <c r="J28" s="30"/>
      <c r="K28" s="30"/>
      <c r="L28" s="30"/>
      <c r="M28" s="30"/>
      <c r="N28" s="30"/>
      <c r="O28" s="30"/>
      <c r="P28" s="27" t="s">
        <v>223</v>
      </c>
      <c r="Q28" s="27" t="s">
        <v>235</v>
      </c>
    </row>
    <row r="29" spans="1:17" s="32" customFormat="1" x14ac:dyDescent="0.2">
      <c r="A29" s="27" t="s">
        <v>211</v>
      </c>
      <c r="B29" s="28" t="s">
        <v>261</v>
      </c>
      <c r="C29" s="29" t="s">
        <v>30</v>
      </c>
      <c r="D29" s="27"/>
      <c r="E29" s="30"/>
      <c r="F29" s="31"/>
      <c r="G29" s="30"/>
      <c r="H29" s="27"/>
      <c r="I29" s="30"/>
      <c r="J29" s="30"/>
      <c r="K29" s="30"/>
      <c r="L29" s="30"/>
      <c r="M29" s="30"/>
      <c r="N29" s="30"/>
      <c r="O29" s="30"/>
      <c r="P29" s="27" t="s">
        <v>223</v>
      </c>
      <c r="Q29" s="27" t="s">
        <v>248</v>
      </c>
    </row>
    <row r="30" spans="1:17" s="22" customFormat="1" ht="25.5" x14ac:dyDescent="0.2">
      <c r="A30" s="19" t="s">
        <v>162</v>
      </c>
      <c r="B30" s="26" t="s">
        <v>260</v>
      </c>
      <c r="C30" s="20" t="s">
        <v>30</v>
      </c>
      <c r="D30" s="19"/>
      <c r="E30" s="18" t="s">
        <v>5</v>
      </c>
      <c r="F30" s="21" t="s">
        <v>268</v>
      </c>
      <c r="G30" s="18"/>
      <c r="H30" s="19"/>
      <c r="I30" s="18"/>
      <c r="J30" s="18" t="str">
        <f>LOWER(G30)</f>
        <v/>
      </c>
      <c r="K30" s="18"/>
      <c r="L30" s="18"/>
      <c r="M30" s="18"/>
      <c r="N30" s="18"/>
      <c r="O30" s="18"/>
      <c r="P30" s="19" t="s">
        <v>223</v>
      </c>
      <c r="Q30" s="19">
        <v>20608</v>
      </c>
    </row>
    <row r="31" spans="1:17" s="32" customFormat="1" ht="25.5" x14ac:dyDescent="0.2">
      <c r="A31" s="27" t="s">
        <v>169</v>
      </c>
      <c r="B31" s="28" t="s">
        <v>260</v>
      </c>
      <c r="C31" s="29" t="s">
        <v>30</v>
      </c>
      <c r="D31" s="27"/>
      <c r="E31" s="30" t="s">
        <v>264</v>
      </c>
      <c r="F31" s="31"/>
      <c r="G31" s="30"/>
      <c r="H31" s="27"/>
      <c r="I31" s="30"/>
      <c r="J31" s="30" t="str">
        <f>LOWER(G31)</f>
        <v/>
      </c>
      <c r="K31" s="30"/>
      <c r="L31" s="30"/>
      <c r="M31" s="30"/>
      <c r="N31" s="30"/>
      <c r="O31" s="30"/>
      <c r="P31" s="27" t="s">
        <v>223</v>
      </c>
      <c r="Q31" s="27">
        <v>24245</v>
      </c>
    </row>
    <row r="32" spans="1:17" s="32" customFormat="1" x14ac:dyDescent="0.2">
      <c r="A32" s="27" t="s">
        <v>199</v>
      </c>
      <c r="B32" s="28" t="s">
        <v>27</v>
      </c>
      <c r="C32" s="29" t="s">
        <v>30</v>
      </c>
      <c r="D32" s="27"/>
      <c r="E32" s="30"/>
      <c r="F32" s="31"/>
      <c r="G32" s="30"/>
      <c r="H32" s="27"/>
      <c r="I32" s="30"/>
      <c r="J32" s="30"/>
      <c r="K32" s="30"/>
      <c r="L32" s="30"/>
      <c r="M32" s="30"/>
      <c r="N32" s="30"/>
      <c r="O32" s="30"/>
      <c r="P32" s="27" t="s">
        <v>223</v>
      </c>
      <c r="Q32" s="27" t="s">
        <v>236</v>
      </c>
    </row>
    <row r="33" spans="1:17" s="32" customFormat="1" x14ac:dyDescent="0.2">
      <c r="A33" s="27" t="s">
        <v>216</v>
      </c>
      <c r="B33" s="28" t="s">
        <v>261</v>
      </c>
      <c r="C33" s="29" t="s">
        <v>30</v>
      </c>
      <c r="D33" s="27"/>
      <c r="E33" s="30"/>
      <c r="F33" s="31"/>
      <c r="G33" s="30"/>
      <c r="H33" s="27"/>
      <c r="I33" s="30"/>
      <c r="J33" s="30"/>
      <c r="K33" s="30"/>
      <c r="L33" s="30"/>
      <c r="M33" s="30"/>
      <c r="N33" s="30"/>
      <c r="O33" s="30"/>
      <c r="P33" s="27" t="s">
        <v>223</v>
      </c>
      <c r="Q33" s="27" t="s">
        <v>253</v>
      </c>
    </row>
    <row r="34" spans="1:17" s="22" customFormat="1" x14ac:dyDescent="0.2">
      <c r="A34" s="19" t="s">
        <v>200</v>
      </c>
      <c r="B34" s="26" t="s">
        <v>27</v>
      </c>
      <c r="C34" s="20" t="s">
        <v>30</v>
      </c>
      <c r="D34" s="19"/>
      <c r="E34" s="18"/>
      <c r="F34" s="21"/>
      <c r="G34" s="18"/>
      <c r="H34" s="19"/>
      <c r="I34" s="18"/>
      <c r="J34" s="18"/>
      <c r="K34" s="18"/>
      <c r="L34" s="18"/>
      <c r="M34" s="18"/>
      <c r="N34" s="18"/>
      <c r="O34" s="18"/>
      <c r="P34" s="19" t="s">
        <v>223</v>
      </c>
      <c r="Q34" s="19" t="s">
        <v>237</v>
      </c>
    </row>
    <row r="35" spans="1:17" s="32" customFormat="1" ht="38.25" x14ac:dyDescent="0.2">
      <c r="A35" s="27" t="s">
        <v>177</v>
      </c>
      <c r="B35" s="28" t="s">
        <v>260</v>
      </c>
      <c r="C35" s="29" t="s">
        <v>30</v>
      </c>
      <c r="D35" s="27"/>
      <c r="E35" s="30" t="s">
        <v>4</v>
      </c>
      <c r="F35" s="31" t="s">
        <v>275</v>
      </c>
      <c r="G35" s="30"/>
      <c r="H35" s="27"/>
      <c r="I35" s="30"/>
      <c r="J35" s="30" t="str">
        <f>LOWER(G35)</f>
        <v/>
      </c>
      <c r="K35" s="30"/>
      <c r="L35" s="30"/>
      <c r="M35" s="30"/>
      <c r="N35" s="30"/>
      <c r="O35" s="30"/>
      <c r="P35" s="27" t="s">
        <v>223</v>
      </c>
      <c r="Q35" s="27">
        <v>20621</v>
      </c>
    </row>
    <row r="36" spans="1:17" s="32" customFormat="1" x14ac:dyDescent="0.2">
      <c r="A36" s="27" t="s">
        <v>170</v>
      </c>
      <c r="B36" s="28" t="s">
        <v>25</v>
      </c>
      <c r="C36" s="29" t="s">
        <v>30</v>
      </c>
      <c r="D36" s="27"/>
      <c r="E36" s="30" t="s">
        <v>264</v>
      </c>
      <c r="F36" s="31"/>
      <c r="G36" s="30"/>
      <c r="H36" s="27"/>
      <c r="I36" s="30"/>
      <c r="J36" s="30" t="str">
        <f>LOWER(G36)</f>
        <v/>
      </c>
      <c r="K36" s="30"/>
      <c r="L36" s="30"/>
      <c r="M36" s="30"/>
      <c r="N36" s="30"/>
      <c r="O36" s="30"/>
      <c r="P36" s="27" t="s">
        <v>223</v>
      </c>
      <c r="Q36" s="27">
        <v>31696</v>
      </c>
    </row>
    <row r="37" spans="1:17" s="32" customFormat="1" x14ac:dyDescent="0.2">
      <c r="A37" s="27" t="s">
        <v>201</v>
      </c>
      <c r="B37" s="28" t="s">
        <v>27</v>
      </c>
      <c r="C37" s="29" t="s">
        <v>30</v>
      </c>
      <c r="D37" s="27"/>
      <c r="E37" s="30"/>
      <c r="F37" s="31"/>
      <c r="G37" s="30"/>
      <c r="H37" s="27"/>
      <c r="I37" s="30"/>
      <c r="J37" s="30"/>
      <c r="K37" s="30"/>
      <c r="L37" s="30"/>
      <c r="M37" s="30"/>
      <c r="N37" s="30"/>
      <c r="O37" s="30"/>
      <c r="P37" s="27" t="s">
        <v>223</v>
      </c>
      <c r="Q37" s="27" t="s">
        <v>238</v>
      </c>
    </row>
    <row r="38" spans="1:17" s="22" customFormat="1" x14ac:dyDescent="0.2">
      <c r="A38" s="19" t="s">
        <v>183</v>
      </c>
      <c r="B38" s="26" t="s">
        <v>25</v>
      </c>
      <c r="C38" s="25" t="s">
        <v>31</v>
      </c>
      <c r="D38" s="19" t="s">
        <v>23</v>
      </c>
      <c r="E38" s="18" t="s">
        <v>264</v>
      </c>
      <c r="F38" s="21"/>
      <c r="G38" s="18"/>
      <c r="H38" s="19"/>
      <c r="I38" s="18"/>
      <c r="J38" s="18" t="str">
        <f>LOWER(G38)</f>
        <v/>
      </c>
      <c r="K38" s="18"/>
      <c r="L38" s="18"/>
      <c r="M38" s="18"/>
      <c r="N38" s="18"/>
      <c r="O38" s="18"/>
      <c r="P38" s="19" t="s">
        <v>223</v>
      </c>
      <c r="Q38" s="19">
        <v>31729</v>
      </c>
    </row>
    <row r="39" spans="1:17" s="32" customFormat="1" x14ac:dyDescent="0.2">
      <c r="A39" s="27" t="s">
        <v>160</v>
      </c>
      <c r="B39" s="28" t="s">
        <v>25</v>
      </c>
      <c r="C39" s="29" t="s">
        <v>30</v>
      </c>
      <c r="D39" s="27"/>
      <c r="E39" s="30" t="s">
        <v>264</v>
      </c>
      <c r="F39" s="31"/>
      <c r="G39" s="30"/>
      <c r="H39" s="27"/>
      <c r="I39" s="30"/>
      <c r="J39" s="30" t="str">
        <f>LOWER(G39)</f>
        <v/>
      </c>
      <c r="K39" s="30"/>
      <c r="L39" s="30"/>
      <c r="M39" s="30"/>
      <c r="N39" s="30"/>
      <c r="O39" s="30"/>
      <c r="P39" s="27" t="s">
        <v>223</v>
      </c>
      <c r="Q39" s="27">
        <v>31769</v>
      </c>
    </row>
    <row r="40" spans="1:17" s="32" customFormat="1" x14ac:dyDescent="0.2">
      <c r="A40" s="27" t="s">
        <v>210</v>
      </c>
      <c r="B40" s="28" t="s">
        <v>261</v>
      </c>
      <c r="C40" s="29" t="s">
        <v>30</v>
      </c>
      <c r="D40" s="27"/>
      <c r="E40" s="30"/>
      <c r="F40" s="31"/>
      <c r="G40" s="30"/>
      <c r="H40" s="27"/>
      <c r="I40" s="30"/>
      <c r="J40" s="30"/>
      <c r="K40" s="30"/>
      <c r="L40" s="30"/>
      <c r="M40" s="30"/>
      <c r="N40" s="30"/>
      <c r="O40" s="30"/>
      <c r="P40" s="27" t="s">
        <v>223</v>
      </c>
      <c r="Q40" s="27" t="s">
        <v>247</v>
      </c>
    </row>
    <row r="41" spans="1:17" s="22" customFormat="1" ht="38.25" x14ac:dyDescent="0.2">
      <c r="A41" s="19" t="s">
        <v>161</v>
      </c>
      <c r="B41" s="26" t="s">
        <v>260</v>
      </c>
      <c r="C41" s="20" t="s">
        <v>30</v>
      </c>
      <c r="D41" s="19"/>
      <c r="E41" s="18" t="s">
        <v>4</v>
      </c>
      <c r="F41" s="21" t="s">
        <v>267</v>
      </c>
      <c r="G41" s="18"/>
      <c r="H41" s="19"/>
      <c r="I41" s="18"/>
      <c r="J41" s="18" t="str">
        <f>LOWER(G41)</f>
        <v/>
      </c>
      <c r="K41" s="18"/>
      <c r="L41" s="18"/>
      <c r="M41" s="18"/>
      <c r="N41" s="18"/>
      <c r="O41" s="18"/>
      <c r="P41" s="19" t="s">
        <v>223</v>
      </c>
      <c r="Q41" s="19">
        <v>20703</v>
      </c>
    </row>
    <row r="42" spans="1:17" s="32" customFormat="1" x14ac:dyDescent="0.2">
      <c r="A42" s="27" t="s">
        <v>204</v>
      </c>
      <c r="B42" s="28" t="s">
        <v>27</v>
      </c>
      <c r="C42" s="29" t="s">
        <v>30</v>
      </c>
      <c r="D42" s="27"/>
      <c r="E42" s="30"/>
      <c r="F42" s="31"/>
      <c r="G42" s="30"/>
      <c r="H42" s="27"/>
      <c r="I42" s="30"/>
      <c r="J42" s="30"/>
      <c r="K42" s="30"/>
      <c r="L42" s="30"/>
      <c r="M42" s="30"/>
      <c r="N42" s="30"/>
      <c r="O42" s="30"/>
      <c r="P42" s="27" t="s">
        <v>223</v>
      </c>
      <c r="Q42" s="27" t="s">
        <v>241</v>
      </c>
    </row>
    <row r="43" spans="1:17" s="32" customFormat="1" x14ac:dyDescent="0.2">
      <c r="A43" s="27" t="s">
        <v>219</v>
      </c>
      <c r="B43" s="28" t="s">
        <v>261</v>
      </c>
      <c r="C43" s="29" t="s">
        <v>30</v>
      </c>
      <c r="D43" s="27"/>
      <c r="E43" s="30"/>
      <c r="F43" s="31"/>
      <c r="G43" s="30"/>
      <c r="H43" s="27"/>
      <c r="I43" s="30"/>
      <c r="J43" s="30"/>
      <c r="K43" s="30"/>
      <c r="L43" s="30"/>
      <c r="M43" s="30"/>
      <c r="N43" s="30"/>
      <c r="O43" s="30"/>
      <c r="P43" s="27" t="s">
        <v>223</v>
      </c>
      <c r="Q43" s="27" t="s">
        <v>256</v>
      </c>
    </row>
    <row r="44" spans="1:17" s="32" customFormat="1" x14ac:dyDescent="0.2">
      <c r="A44" s="27" t="s">
        <v>212</v>
      </c>
      <c r="B44" s="28" t="s">
        <v>261</v>
      </c>
      <c r="C44" s="29" t="s">
        <v>30</v>
      </c>
      <c r="D44" s="27"/>
      <c r="E44" s="30"/>
      <c r="F44" s="31"/>
      <c r="G44" s="30"/>
      <c r="H44" s="27"/>
      <c r="I44" s="30"/>
      <c r="J44" s="30"/>
      <c r="K44" s="30"/>
      <c r="L44" s="30"/>
      <c r="M44" s="30"/>
      <c r="N44" s="30"/>
      <c r="O44" s="30"/>
      <c r="P44" s="27" t="s">
        <v>223</v>
      </c>
      <c r="Q44" s="27" t="s">
        <v>249</v>
      </c>
    </row>
    <row r="45" spans="1:17" s="22" customFormat="1" x14ac:dyDescent="0.2">
      <c r="A45" s="19" t="s">
        <v>221</v>
      </c>
      <c r="B45" s="26" t="s">
        <v>261</v>
      </c>
      <c r="C45" s="20" t="s">
        <v>30</v>
      </c>
      <c r="D45" s="19"/>
      <c r="E45" s="18"/>
      <c r="F45" s="21"/>
      <c r="G45" s="18"/>
      <c r="H45" s="19"/>
      <c r="I45" s="18"/>
      <c r="J45" s="18"/>
      <c r="K45" s="18"/>
      <c r="L45" s="18"/>
      <c r="M45" s="18"/>
      <c r="N45" s="18"/>
      <c r="O45" s="18"/>
      <c r="P45" s="19" t="s">
        <v>223</v>
      </c>
      <c r="Q45" s="19" t="s">
        <v>258</v>
      </c>
    </row>
    <row r="46" spans="1:17" s="32" customFormat="1" x14ac:dyDescent="0.2">
      <c r="A46" s="27" t="s">
        <v>203</v>
      </c>
      <c r="B46" s="28" t="s">
        <v>27</v>
      </c>
      <c r="C46" s="29" t="s">
        <v>30</v>
      </c>
      <c r="D46" s="27"/>
      <c r="E46" s="30"/>
      <c r="F46" s="31"/>
      <c r="G46" s="30"/>
      <c r="H46" s="27"/>
      <c r="I46" s="30"/>
      <c r="J46" s="30"/>
      <c r="K46" s="30"/>
      <c r="L46" s="30"/>
      <c r="M46" s="30"/>
      <c r="N46" s="30"/>
      <c r="O46" s="30"/>
      <c r="P46" s="27" t="s">
        <v>223</v>
      </c>
      <c r="Q46" s="27" t="s">
        <v>240</v>
      </c>
    </row>
    <row r="47" spans="1:17" s="22" customFormat="1" ht="25.5" x14ac:dyDescent="0.2">
      <c r="A47" s="19" t="s">
        <v>176</v>
      </c>
      <c r="B47" s="26" t="s">
        <v>260</v>
      </c>
      <c r="C47" s="20" t="s">
        <v>30</v>
      </c>
      <c r="D47" s="19"/>
      <c r="E47" s="18" t="s">
        <v>4</v>
      </c>
      <c r="F47" s="21" t="s">
        <v>274</v>
      </c>
      <c r="G47" s="18"/>
      <c r="H47" s="19"/>
      <c r="I47" s="18"/>
      <c r="J47" s="18" t="str">
        <f>LOWER(G47)</f>
        <v/>
      </c>
      <c r="K47" s="18"/>
      <c r="L47" s="18"/>
      <c r="M47" s="18"/>
      <c r="N47" s="18"/>
      <c r="O47" s="18"/>
      <c r="P47" s="19" t="s">
        <v>223</v>
      </c>
      <c r="Q47" s="19">
        <v>20617</v>
      </c>
    </row>
    <row r="48" spans="1:17" s="32" customFormat="1" ht="25.5" x14ac:dyDescent="0.2">
      <c r="A48" s="27" t="s">
        <v>179</v>
      </c>
      <c r="B48" s="28" t="s">
        <v>260</v>
      </c>
      <c r="C48" s="33" t="s">
        <v>31</v>
      </c>
      <c r="D48" s="27" t="s">
        <v>282</v>
      </c>
      <c r="E48" s="30" t="s">
        <v>6</v>
      </c>
      <c r="F48" s="31" t="s">
        <v>276</v>
      </c>
      <c r="G48" s="30"/>
      <c r="H48" s="27"/>
      <c r="I48" s="30"/>
      <c r="J48" s="30" t="str">
        <f>LOWER(G48)</f>
        <v/>
      </c>
      <c r="K48" s="30"/>
      <c r="L48" s="30"/>
      <c r="M48" s="30"/>
      <c r="N48" s="30"/>
      <c r="O48" s="30"/>
      <c r="P48" s="27" t="s">
        <v>223</v>
      </c>
      <c r="Q48" s="27">
        <v>8213</v>
      </c>
    </row>
    <row r="49" spans="1:17" s="32" customFormat="1" x14ac:dyDescent="0.2">
      <c r="A49" s="27" t="s">
        <v>168</v>
      </c>
      <c r="B49" s="28" t="s">
        <v>25</v>
      </c>
      <c r="C49" s="29" t="s">
        <v>30</v>
      </c>
      <c r="D49" s="27"/>
      <c r="E49" s="30" t="s">
        <v>264</v>
      </c>
      <c r="F49" s="31"/>
      <c r="G49" s="30"/>
      <c r="H49" s="27"/>
      <c r="I49" s="30"/>
      <c r="J49" s="30" t="str">
        <f>LOWER(G49)</f>
        <v/>
      </c>
      <c r="K49" s="30"/>
      <c r="L49" s="30"/>
      <c r="M49" s="30"/>
      <c r="N49" s="30"/>
      <c r="O49" s="30"/>
      <c r="P49" s="27" t="s">
        <v>223</v>
      </c>
      <c r="Q49" s="27">
        <v>31692</v>
      </c>
    </row>
    <row r="50" spans="1:17" s="32" customFormat="1" x14ac:dyDescent="0.2">
      <c r="A50" s="27" t="s">
        <v>202</v>
      </c>
      <c r="B50" s="28" t="s">
        <v>27</v>
      </c>
      <c r="C50" s="29" t="s">
        <v>30</v>
      </c>
      <c r="D50" s="27"/>
      <c r="E50" s="30"/>
      <c r="F50" s="31"/>
      <c r="G50" s="30"/>
      <c r="H50" s="27"/>
      <c r="I50" s="30"/>
      <c r="J50" s="30"/>
      <c r="K50" s="30"/>
      <c r="L50" s="30"/>
      <c r="M50" s="30"/>
      <c r="N50" s="30"/>
      <c r="O50" s="30"/>
      <c r="P50" s="27" t="s">
        <v>223</v>
      </c>
      <c r="Q50" s="27" t="s">
        <v>239</v>
      </c>
    </row>
    <row r="51" spans="1:17" s="22" customFormat="1" ht="25.5" x14ac:dyDescent="0.2">
      <c r="A51" s="19" t="s">
        <v>157</v>
      </c>
      <c r="B51" s="26" t="s">
        <v>260</v>
      </c>
      <c r="C51" s="25" t="s">
        <v>31</v>
      </c>
      <c r="D51" s="19" t="s">
        <v>22</v>
      </c>
      <c r="E51" s="18" t="s">
        <v>4</v>
      </c>
      <c r="F51" s="21" t="s">
        <v>263</v>
      </c>
      <c r="G51" s="18"/>
      <c r="H51" s="19"/>
      <c r="I51" s="18"/>
      <c r="J51" s="18" t="str">
        <f>LOWER(G51)</f>
        <v/>
      </c>
      <c r="K51" s="18"/>
      <c r="L51" s="18"/>
      <c r="M51" s="18"/>
      <c r="N51" s="18"/>
      <c r="O51" s="18"/>
      <c r="P51" s="19" t="s">
        <v>223</v>
      </c>
      <c r="Q51" s="19">
        <v>8214</v>
      </c>
    </row>
    <row r="52" spans="1:17" s="22" customFormat="1" x14ac:dyDescent="0.2">
      <c r="A52" s="19" t="s">
        <v>190</v>
      </c>
      <c r="B52" s="26" t="s">
        <v>27</v>
      </c>
      <c r="C52" s="20" t="s">
        <v>30</v>
      </c>
      <c r="D52" s="19"/>
      <c r="E52" s="18"/>
      <c r="F52" s="21"/>
      <c r="G52" s="18"/>
      <c r="H52" s="19"/>
      <c r="I52" s="18"/>
      <c r="J52" s="18"/>
      <c r="K52" s="18"/>
      <c r="L52" s="18"/>
      <c r="M52" s="18"/>
      <c r="N52" s="18"/>
      <c r="O52" s="18"/>
      <c r="P52" s="19" t="s">
        <v>223</v>
      </c>
      <c r="Q52" s="19" t="s">
        <v>227</v>
      </c>
    </row>
    <row r="53" spans="1:17" s="32" customFormat="1" ht="25.5" x14ac:dyDescent="0.2">
      <c r="A53" s="27" t="s">
        <v>165</v>
      </c>
      <c r="B53" s="28" t="s">
        <v>260</v>
      </c>
      <c r="C53" s="33" t="s">
        <v>31</v>
      </c>
      <c r="D53" s="27" t="s">
        <v>24</v>
      </c>
      <c r="E53" s="30" t="s">
        <v>15</v>
      </c>
      <c r="F53" s="31" t="s">
        <v>269</v>
      </c>
      <c r="G53" s="30"/>
      <c r="H53" s="27"/>
      <c r="I53" s="30"/>
      <c r="J53" s="30" t="str">
        <f>LOWER(G53)</f>
        <v/>
      </c>
      <c r="K53" s="30"/>
      <c r="L53" s="30"/>
      <c r="M53" s="30"/>
      <c r="N53" s="30"/>
      <c r="O53" s="30"/>
      <c r="P53" s="27" t="s">
        <v>223</v>
      </c>
      <c r="Q53" s="27">
        <v>20603</v>
      </c>
    </row>
    <row r="54" spans="1:17" s="22" customFormat="1" x14ac:dyDescent="0.2">
      <c r="A54" s="19" t="s">
        <v>208</v>
      </c>
      <c r="B54" s="26" t="s">
        <v>261</v>
      </c>
      <c r="C54" s="20" t="s">
        <v>30</v>
      </c>
      <c r="D54" s="19"/>
      <c r="E54" s="18"/>
      <c r="F54" s="21"/>
      <c r="G54" s="18"/>
      <c r="H54" s="19"/>
      <c r="I54" s="18"/>
      <c r="J54" s="18"/>
      <c r="K54" s="18"/>
      <c r="L54" s="18"/>
      <c r="M54" s="18"/>
      <c r="N54" s="18"/>
      <c r="O54" s="18"/>
      <c r="P54" s="19" t="s">
        <v>223</v>
      </c>
      <c r="Q54" s="19" t="s">
        <v>245</v>
      </c>
    </row>
    <row r="55" spans="1:17" s="32" customFormat="1" x14ac:dyDescent="0.2">
      <c r="A55" s="27" t="s">
        <v>171</v>
      </c>
      <c r="B55" s="28" t="s">
        <v>25</v>
      </c>
      <c r="C55" s="29" t="s">
        <v>30</v>
      </c>
      <c r="D55" s="27"/>
      <c r="E55" s="30" t="s">
        <v>264</v>
      </c>
      <c r="F55" s="31"/>
      <c r="G55" s="30"/>
      <c r="H55" s="27"/>
      <c r="I55" s="30"/>
      <c r="J55" s="30" t="str">
        <f>LOWER(G55)</f>
        <v/>
      </c>
      <c r="K55" s="30"/>
      <c r="L55" s="30"/>
      <c r="M55" s="30"/>
      <c r="N55" s="30"/>
      <c r="O55" s="30"/>
      <c r="P55" s="27" t="s">
        <v>223</v>
      </c>
      <c r="Q55" s="27">
        <v>31698</v>
      </c>
    </row>
    <row r="56" spans="1:17" s="32" customFormat="1" x14ac:dyDescent="0.2">
      <c r="A56" s="27" t="s">
        <v>206</v>
      </c>
      <c r="B56" s="28" t="s">
        <v>27</v>
      </c>
      <c r="C56" s="29" t="s">
        <v>30</v>
      </c>
      <c r="D56" s="27"/>
      <c r="E56" s="30"/>
      <c r="F56" s="31"/>
      <c r="G56" s="30"/>
      <c r="H56" s="27"/>
      <c r="I56" s="30"/>
      <c r="J56" s="30"/>
      <c r="K56" s="30"/>
      <c r="L56" s="30"/>
      <c r="M56" s="30"/>
      <c r="N56" s="30"/>
      <c r="O56" s="30"/>
      <c r="P56" s="27" t="s">
        <v>223</v>
      </c>
      <c r="Q56" s="27" t="s">
        <v>243</v>
      </c>
    </row>
    <row r="57" spans="1:17" s="22" customFormat="1" ht="51" x14ac:dyDescent="0.2">
      <c r="A57" s="19" t="s">
        <v>172</v>
      </c>
      <c r="B57" s="26" t="s">
        <v>260</v>
      </c>
      <c r="C57" s="20" t="s">
        <v>30</v>
      </c>
      <c r="D57" s="19"/>
      <c r="E57" s="18" t="s">
        <v>4</v>
      </c>
      <c r="F57" s="21" t="s">
        <v>272</v>
      </c>
      <c r="G57" s="18"/>
      <c r="H57" s="19"/>
      <c r="I57" s="18"/>
      <c r="J57" s="18" t="str">
        <f>LOWER(G57)</f>
        <v/>
      </c>
      <c r="K57" s="18"/>
      <c r="L57" s="18"/>
      <c r="M57" s="18"/>
      <c r="N57" s="18"/>
      <c r="O57" s="18"/>
      <c r="P57" s="19" t="s">
        <v>223</v>
      </c>
      <c r="Q57" s="19">
        <v>20613</v>
      </c>
    </row>
    <row r="58" spans="1:17" s="32" customFormat="1" ht="25.5" x14ac:dyDescent="0.2">
      <c r="A58" s="27" t="s">
        <v>166</v>
      </c>
      <c r="B58" s="28" t="s">
        <v>260</v>
      </c>
      <c r="C58" s="29" t="s">
        <v>30</v>
      </c>
      <c r="D58" s="27"/>
      <c r="E58" s="30" t="s">
        <v>4</v>
      </c>
      <c r="F58" s="31" t="s">
        <v>270</v>
      </c>
      <c r="G58" s="30"/>
      <c r="H58" s="27"/>
      <c r="I58" s="30"/>
      <c r="J58" s="30" t="str">
        <f>LOWER(G58)</f>
        <v/>
      </c>
      <c r="K58" s="30"/>
      <c r="L58" s="30"/>
      <c r="M58" s="30"/>
      <c r="N58" s="30"/>
      <c r="O58" s="30"/>
      <c r="P58" s="27" t="s">
        <v>223</v>
      </c>
      <c r="Q58" s="27">
        <v>20611</v>
      </c>
    </row>
    <row r="59" spans="1:17" s="22" customFormat="1" x14ac:dyDescent="0.2">
      <c r="A59" s="19" t="s">
        <v>191</v>
      </c>
      <c r="B59" s="26" t="s">
        <v>27</v>
      </c>
      <c r="C59" s="20" t="s">
        <v>30</v>
      </c>
      <c r="D59" s="19"/>
      <c r="E59" s="18"/>
      <c r="F59" s="21"/>
      <c r="G59" s="18"/>
      <c r="H59" s="19"/>
      <c r="I59" s="18"/>
      <c r="J59" s="18"/>
      <c r="K59" s="18"/>
      <c r="L59" s="18"/>
      <c r="M59" s="18"/>
      <c r="N59" s="18"/>
      <c r="O59" s="18"/>
      <c r="P59" s="19" t="s">
        <v>223</v>
      </c>
      <c r="Q59" s="19" t="s">
        <v>228</v>
      </c>
    </row>
    <row r="60" spans="1:17" s="32" customFormat="1" x14ac:dyDescent="0.2">
      <c r="A60" s="27" t="s">
        <v>214</v>
      </c>
      <c r="B60" s="28" t="s">
        <v>261</v>
      </c>
      <c r="C60" s="29" t="s">
        <v>30</v>
      </c>
      <c r="D60" s="27"/>
      <c r="E60" s="30"/>
      <c r="F60" s="31"/>
      <c r="G60" s="30"/>
      <c r="H60" s="27"/>
      <c r="I60" s="30"/>
      <c r="J60" s="30"/>
      <c r="K60" s="30"/>
      <c r="L60" s="30"/>
      <c r="M60" s="30"/>
      <c r="N60" s="30"/>
      <c r="O60" s="30"/>
      <c r="P60" s="27" t="s">
        <v>223</v>
      </c>
      <c r="Q60" s="27" t="s">
        <v>251</v>
      </c>
    </row>
    <row r="61" spans="1:17" s="22" customFormat="1" x14ac:dyDescent="0.2">
      <c r="A61" s="19" t="s">
        <v>173</v>
      </c>
      <c r="B61" s="26" t="s">
        <v>25</v>
      </c>
      <c r="C61" s="20" t="s">
        <v>30</v>
      </c>
      <c r="D61" s="19"/>
      <c r="E61" s="18" t="s">
        <v>264</v>
      </c>
      <c r="F61" s="21"/>
      <c r="G61" s="18"/>
      <c r="H61" s="19"/>
      <c r="I61" s="18"/>
      <c r="J61" s="18" t="str">
        <f>LOWER(G61)</f>
        <v/>
      </c>
      <c r="K61" s="18"/>
      <c r="L61" s="18"/>
      <c r="M61" s="18"/>
      <c r="N61" s="18"/>
      <c r="O61" s="18"/>
      <c r="P61" s="19" t="s">
        <v>223</v>
      </c>
      <c r="Q61" s="19">
        <v>31888</v>
      </c>
    </row>
    <row r="62" spans="1:17" s="32" customFormat="1" x14ac:dyDescent="0.2">
      <c r="A62" s="27" t="s">
        <v>182</v>
      </c>
      <c r="B62" s="28" t="s">
        <v>25</v>
      </c>
      <c r="C62" s="29" t="s">
        <v>30</v>
      </c>
      <c r="D62" s="27"/>
      <c r="E62" s="30" t="s">
        <v>264</v>
      </c>
      <c r="F62" s="31"/>
      <c r="G62" s="30"/>
      <c r="H62" s="27"/>
      <c r="I62" s="30"/>
      <c r="J62" s="30" t="str">
        <f>LOWER(G62)</f>
        <v/>
      </c>
      <c r="K62" s="30"/>
      <c r="L62" s="30"/>
      <c r="M62" s="30"/>
      <c r="N62" s="30"/>
      <c r="O62" s="30"/>
      <c r="P62" s="27" t="s">
        <v>223</v>
      </c>
      <c r="Q62" s="27">
        <v>20691</v>
      </c>
    </row>
    <row r="63" spans="1:17" s="32" customFormat="1" x14ac:dyDescent="0.2">
      <c r="A63" s="27" t="s">
        <v>222</v>
      </c>
      <c r="B63" s="28" t="s">
        <v>261</v>
      </c>
      <c r="C63" s="29" t="s">
        <v>30</v>
      </c>
      <c r="D63" s="27"/>
      <c r="E63" s="30"/>
      <c r="F63" s="31"/>
      <c r="G63" s="30"/>
      <c r="H63" s="27"/>
      <c r="I63" s="30"/>
      <c r="J63" s="30"/>
      <c r="K63" s="30"/>
      <c r="L63" s="30"/>
      <c r="M63" s="30"/>
      <c r="N63" s="30"/>
      <c r="O63" s="30"/>
      <c r="P63" s="27" t="s">
        <v>223</v>
      </c>
      <c r="Q63" s="27" t="s">
        <v>259</v>
      </c>
    </row>
    <row r="64" spans="1:17" s="32" customFormat="1" x14ac:dyDescent="0.2">
      <c r="A64" s="27" t="s">
        <v>205</v>
      </c>
      <c r="B64" s="28" t="s">
        <v>27</v>
      </c>
      <c r="C64" s="29" t="s">
        <v>30</v>
      </c>
      <c r="D64" s="27"/>
      <c r="E64" s="30"/>
      <c r="F64" s="31"/>
      <c r="G64" s="30"/>
      <c r="H64" s="27"/>
      <c r="I64" s="30"/>
      <c r="J64" s="30"/>
      <c r="K64" s="30"/>
      <c r="L64" s="30"/>
      <c r="M64" s="30"/>
      <c r="N64" s="30"/>
      <c r="O64" s="30"/>
      <c r="P64" s="27" t="s">
        <v>223</v>
      </c>
      <c r="Q64" s="27" t="s">
        <v>242</v>
      </c>
    </row>
    <row r="65" spans="1:17" s="32" customFormat="1" x14ac:dyDescent="0.2">
      <c r="A65" s="27" t="s">
        <v>163</v>
      </c>
      <c r="B65" s="28" t="s">
        <v>25</v>
      </c>
      <c r="C65" s="29" t="s">
        <v>30</v>
      </c>
      <c r="D65" s="27"/>
      <c r="E65" s="30" t="s">
        <v>264</v>
      </c>
      <c r="F65" s="31"/>
      <c r="G65" s="30"/>
      <c r="H65" s="27"/>
      <c r="I65" s="30"/>
      <c r="J65" s="30" t="str">
        <f>LOWER(G65)</f>
        <v/>
      </c>
      <c r="K65" s="30"/>
      <c r="L65" s="30"/>
      <c r="M65" s="30"/>
      <c r="N65" s="30"/>
      <c r="O65" s="30"/>
      <c r="P65" s="27" t="s">
        <v>223</v>
      </c>
      <c r="Q65" s="27">
        <v>31804</v>
      </c>
    </row>
    <row r="66" spans="1:17" s="32" customFormat="1" x14ac:dyDescent="0.2">
      <c r="A66" s="27" t="s">
        <v>175</v>
      </c>
      <c r="B66" s="28" t="s">
        <v>25</v>
      </c>
      <c r="C66" s="29" t="s">
        <v>30</v>
      </c>
      <c r="D66" s="27"/>
      <c r="E66" s="30" t="s">
        <v>264</v>
      </c>
      <c r="F66" s="31"/>
      <c r="G66" s="30"/>
      <c r="H66" s="27"/>
      <c r="I66" s="30"/>
      <c r="J66" s="30" t="str">
        <f>LOWER(G66)</f>
        <v/>
      </c>
      <c r="K66" s="30"/>
      <c r="L66" s="30"/>
      <c r="M66" s="30"/>
      <c r="N66" s="30"/>
      <c r="O66" s="30"/>
      <c r="P66" s="27" t="s">
        <v>223</v>
      </c>
      <c r="Q66" s="27">
        <v>31902</v>
      </c>
    </row>
    <row r="67" spans="1:17" s="32" customFormat="1" x14ac:dyDescent="0.2">
      <c r="A67" s="27" t="s">
        <v>217</v>
      </c>
      <c r="B67" s="28" t="s">
        <v>261</v>
      </c>
      <c r="C67" s="29" t="s">
        <v>30</v>
      </c>
      <c r="D67" s="27"/>
      <c r="E67" s="30"/>
      <c r="F67" s="31"/>
      <c r="G67" s="30"/>
      <c r="H67" s="27"/>
      <c r="I67" s="30"/>
      <c r="J67" s="30"/>
      <c r="K67" s="30"/>
      <c r="L67" s="30"/>
      <c r="M67" s="30"/>
      <c r="N67" s="30"/>
      <c r="O67" s="30"/>
      <c r="P67" s="27" t="s">
        <v>223</v>
      </c>
      <c r="Q67" s="27" t="s">
        <v>254</v>
      </c>
    </row>
    <row r="68" spans="1:17" s="24" customFormat="1" x14ac:dyDescent="0.2"/>
  </sheetData>
  <autoFilter ref="A1:Q67"/>
  <hyperlinks>
    <hyperlink ref="D1" r:id="rId1"/>
  </hyperlinks>
  <printOptions gridLines="1"/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rowBreaks count="1" manualBreakCount="1">
    <brk id="47" max="14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Lookup!$C$3:$C$6</xm:f>
          </x14:formula1>
          <xm:sqref>E2:E67</xm:sqref>
        </x14:dataValidation>
        <x14:dataValidation type="list" allowBlank="1" showInputMessage="1" showErrorMessage="1">
          <x14:formula1>
            <xm:f>Lookup!$E$3:$E$5</xm:f>
          </x14:formula1>
          <xm:sqref>G2:G67</xm:sqref>
        </x14:dataValidation>
        <x14:dataValidation type="list" allowBlank="1" showInputMessage="1" showErrorMessage="1">
          <x14:formula1>
            <xm:f>Lookup!$G$3:$G$5</xm:f>
          </x14:formula1>
          <xm:sqref>I2:I67</xm:sqref>
        </x14:dataValidation>
        <x14:dataValidation type="list" allowBlank="1" showInputMessage="1" showErrorMessage="1">
          <x14:formula1>
            <xm:f>Lookup!$I$3:$I$5</xm:f>
          </x14:formula1>
          <xm:sqref>K2:K67</xm:sqref>
        </x14:dataValidation>
        <x14:dataValidation type="list" allowBlank="1" showInputMessage="1" showErrorMessage="1">
          <x14:formula1>
            <xm:f>Lookup!$K$3:$K$6</xm:f>
          </x14:formula1>
          <xm:sqref>L2:L67</xm:sqref>
        </x14:dataValidation>
        <x14:dataValidation type="list" allowBlank="1" showInputMessage="1" showErrorMessage="1">
          <x14:formula1>
            <xm:f>Lookup!$M$3:$M$5</xm:f>
          </x14:formula1>
          <xm:sqref>M2:M67</xm:sqref>
        </x14:dataValidation>
        <x14:dataValidation type="list" allowBlank="1" showInputMessage="1" showErrorMessage="1">
          <x14:formula1>
            <xm:f>Lookup!$O$3:$O$5</xm:f>
          </x14:formula1>
          <xm:sqref>O2:O67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cols>
    <col min="1" max="1" width="117" customWidth="1"/>
    <col min="2" max="2" width="100.140625" customWidth="1"/>
  </cols>
  <sheetData>
    <row r="1" spans="1:2" x14ac:dyDescent="0.2">
      <c r="A1" s="1" t="s">
        <v>38</v>
      </c>
    </row>
    <row r="2" spans="1:2" ht="27.75" x14ac:dyDescent="0.4">
      <c r="B2" s="17" t="s">
        <v>57</v>
      </c>
    </row>
    <row r="3" spans="1:2" ht="25.5" x14ac:dyDescent="0.2">
      <c r="A3" s="9" t="s">
        <v>40</v>
      </c>
      <c r="B3" s="14" t="s">
        <v>58</v>
      </c>
    </row>
    <row r="4" spans="1:2" x14ac:dyDescent="0.2">
      <c r="A4" s="10" t="s">
        <v>153</v>
      </c>
      <c r="B4" s="14" t="s">
        <v>41</v>
      </c>
    </row>
    <row r="5" spans="1:2" ht="25.5" x14ac:dyDescent="0.2">
      <c r="A5" s="11" t="s">
        <v>42</v>
      </c>
      <c r="B5" s="15" t="s">
        <v>51</v>
      </c>
    </row>
    <row r="6" spans="1:2" x14ac:dyDescent="0.2">
      <c r="A6" s="13" t="s">
        <v>50</v>
      </c>
      <c r="B6" s="15" t="s">
        <v>43</v>
      </c>
    </row>
    <row r="7" spans="1:2" ht="38.25" x14ac:dyDescent="0.2">
      <c r="A7" s="11" t="s">
        <v>154</v>
      </c>
      <c r="B7" s="15" t="s">
        <v>52</v>
      </c>
    </row>
    <row r="8" spans="1:2" x14ac:dyDescent="0.2">
      <c r="A8" s="13" t="s">
        <v>44</v>
      </c>
      <c r="B8" s="15" t="s">
        <v>45</v>
      </c>
    </row>
    <row r="9" spans="1:2" ht="25.5" x14ac:dyDescent="0.2">
      <c r="A9" s="11" t="s">
        <v>49</v>
      </c>
      <c r="B9" s="15" t="s">
        <v>53</v>
      </c>
    </row>
    <row r="10" spans="1:2" ht="25.5" x14ac:dyDescent="0.2">
      <c r="A10" s="12" t="s">
        <v>47</v>
      </c>
      <c r="B10" s="16" t="s">
        <v>54</v>
      </c>
    </row>
    <row r="11" spans="1:2" ht="25.5" x14ac:dyDescent="0.2">
      <c r="A11" s="12" t="s">
        <v>46</v>
      </c>
      <c r="B11" s="16" t="s">
        <v>55</v>
      </c>
    </row>
    <row r="12" spans="1:2" ht="25.5" x14ac:dyDescent="0.2">
      <c r="A12" s="23" t="s">
        <v>156</v>
      </c>
      <c r="B12" s="16" t="s">
        <v>155</v>
      </c>
    </row>
    <row r="13" spans="1:2" ht="38.25" x14ac:dyDescent="0.2">
      <c r="A13" s="12" t="s">
        <v>48</v>
      </c>
      <c r="B13" s="1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2.75" x14ac:dyDescent="0.2"/>
  <cols>
    <col min="1" max="1" width="16.85546875" bestFit="1" customWidth="1"/>
    <col min="2" max="2" width="72.7109375" customWidth="1"/>
  </cols>
  <sheetData>
    <row r="1" spans="1:2" x14ac:dyDescent="0.2">
      <c r="A1" s="1" t="s">
        <v>86</v>
      </c>
    </row>
    <row r="3" spans="1:2" x14ac:dyDescent="0.2">
      <c r="A3" s="1" t="s">
        <v>281</v>
      </c>
      <c r="B3" t="s">
        <v>286</v>
      </c>
    </row>
    <row r="4" spans="1:2" x14ac:dyDescent="0.2">
      <c r="A4" s="1" t="s">
        <v>25</v>
      </c>
      <c r="B4" t="s">
        <v>37</v>
      </c>
    </row>
    <row r="5" spans="1:2" x14ac:dyDescent="0.2">
      <c r="A5" s="1" t="s">
        <v>27</v>
      </c>
      <c r="B5" t="s">
        <v>87</v>
      </c>
    </row>
    <row r="6" spans="1:2" x14ac:dyDescent="0.2">
      <c r="A6" s="1" t="s">
        <v>261</v>
      </c>
      <c r="B6" t="s">
        <v>280</v>
      </c>
    </row>
    <row r="7" spans="1:2" x14ac:dyDescent="0.2">
      <c r="A7" s="1" t="s">
        <v>26</v>
      </c>
      <c r="B7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/>
  </sheetViews>
  <sheetFormatPr defaultRowHeight="12.75" x14ac:dyDescent="0.2"/>
  <cols>
    <col min="1" max="1" width="86.28515625" bestFit="1" customWidth="1"/>
    <col min="3" max="3" width="65.5703125" bestFit="1" customWidth="1"/>
  </cols>
  <sheetData>
    <row r="1" spans="1:1" x14ac:dyDescent="0.2">
      <c r="A1" s="1" t="s">
        <v>36</v>
      </c>
    </row>
    <row r="2" spans="1:1" x14ac:dyDescent="0.2">
      <c r="A2" t="s">
        <v>34</v>
      </c>
    </row>
    <row r="3" spans="1:1" x14ac:dyDescent="0.2">
      <c r="A3" s="8" t="s">
        <v>35</v>
      </c>
    </row>
    <row r="5" spans="1:1" x14ac:dyDescent="0.2">
      <c r="A5" t="s">
        <v>83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88</v>
      </c>
    </row>
    <row r="25" spans="1:1" x14ac:dyDescent="0.2">
      <c r="A25" t="s">
        <v>93</v>
      </c>
    </row>
    <row r="26" spans="1:1" x14ac:dyDescent="0.2">
      <c r="A26" t="s">
        <v>94</v>
      </c>
    </row>
    <row r="27" spans="1:1" x14ac:dyDescent="0.2">
      <c r="A27" t="s">
        <v>99</v>
      </c>
    </row>
    <row r="28" spans="1:1" x14ac:dyDescent="0.2">
      <c r="A28" t="s">
        <v>100</v>
      </c>
    </row>
    <row r="29" spans="1:1" x14ac:dyDescent="0.2">
      <c r="A29" t="s">
        <v>101</v>
      </c>
    </row>
    <row r="31" spans="1:1" x14ac:dyDescent="0.2">
      <c r="A31" t="s">
        <v>102</v>
      </c>
    </row>
    <row r="32" spans="1:1" x14ac:dyDescent="0.2">
      <c r="A32" t="s">
        <v>103</v>
      </c>
    </row>
    <row r="33" spans="1:1" x14ac:dyDescent="0.2">
      <c r="A33" t="s">
        <v>104</v>
      </c>
    </row>
    <row r="34" spans="1:1" x14ac:dyDescent="0.2">
      <c r="A34" t="s">
        <v>105</v>
      </c>
    </row>
    <row r="35" spans="1:1" x14ac:dyDescent="0.2">
      <c r="A35" t="s">
        <v>146</v>
      </c>
    </row>
    <row r="36" spans="1:1" x14ac:dyDescent="0.2">
      <c r="A36" t="s">
        <v>147</v>
      </c>
    </row>
    <row r="37" spans="1:1" x14ac:dyDescent="0.2">
      <c r="A37" t="s">
        <v>279</v>
      </c>
    </row>
    <row r="38" spans="1:1" x14ac:dyDescent="0.2">
      <c r="A38" t="s">
        <v>148</v>
      </c>
    </row>
    <row r="39" spans="1:1" x14ac:dyDescent="0.2">
      <c r="A39" t="s">
        <v>110</v>
      </c>
    </row>
    <row r="40" spans="1:1" x14ac:dyDescent="0.2">
      <c r="A40" t="s">
        <v>106</v>
      </c>
    </row>
    <row r="41" spans="1:1" x14ac:dyDescent="0.2">
      <c r="A41" t="s">
        <v>107</v>
      </c>
    </row>
    <row r="42" spans="1:1" x14ac:dyDescent="0.2">
      <c r="A42" t="s">
        <v>108</v>
      </c>
    </row>
    <row r="43" spans="1:1" x14ac:dyDescent="0.2">
      <c r="A43" t="s">
        <v>109</v>
      </c>
    </row>
    <row r="44" spans="1:1" x14ac:dyDescent="0.2">
      <c r="A44" t="s">
        <v>149</v>
      </c>
    </row>
    <row r="45" spans="1:1" x14ac:dyDescent="0.2">
      <c r="A45" t="s">
        <v>150</v>
      </c>
    </row>
    <row r="46" spans="1:1" x14ac:dyDescent="0.2">
      <c r="A46" t="s">
        <v>151</v>
      </c>
    </row>
    <row r="47" spans="1:1" x14ac:dyDescent="0.2">
      <c r="A47" t="s">
        <v>152</v>
      </c>
    </row>
    <row r="48" spans="1:1" x14ac:dyDescent="0.2">
      <c r="A48" t="s">
        <v>111</v>
      </c>
    </row>
    <row r="49" spans="1:1" x14ac:dyDescent="0.2">
      <c r="A49" t="s">
        <v>112</v>
      </c>
    </row>
    <row r="51" spans="1:1" x14ac:dyDescent="0.2">
      <c r="A51" t="s">
        <v>60</v>
      </c>
    </row>
    <row r="52" spans="1:1" x14ac:dyDescent="0.2">
      <c r="A52" t="s">
        <v>61</v>
      </c>
    </row>
    <row r="53" spans="1:1" x14ac:dyDescent="0.2">
      <c r="A53" t="s">
        <v>62</v>
      </c>
    </row>
    <row r="55" spans="1:1" x14ac:dyDescent="0.2">
      <c r="A55" t="s">
        <v>265</v>
      </c>
    </row>
    <row r="56" spans="1:1" x14ac:dyDescent="0.2">
      <c r="A56" t="s">
        <v>266</v>
      </c>
    </row>
    <row r="57" spans="1:1" x14ac:dyDescent="0.2">
      <c r="A57" t="s">
        <v>63</v>
      </c>
    </row>
    <row r="58" spans="1:1" x14ac:dyDescent="0.2">
      <c r="A58" t="s">
        <v>64</v>
      </c>
    </row>
    <row r="59" spans="1:1" x14ac:dyDescent="0.2">
      <c r="A59" t="s">
        <v>65</v>
      </c>
    </row>
    <row r="60" spans="1:1" x14ac:dyDescent="0.2">
      <c r="A60" t="s">
        <v>66</v>
      </c>
    </row>
    <row r="61" spans="1:1" x14ac:dyDescent="0.2">
      <c r="A61" t="s">
        <v>67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1" spans="1:1" x14ac:dyDescent="0.2">
      <c r="A71" t="s">
        <v>113</v>
      </c>
    </row>
    <row r="72" spans="1:1" x14ac:dyDescent="0.2">
      <c r="A72" t="s">
        <v>114</v>
      </c>
    </row>
    <row r="73" spans="1:1" x14ac:dyDescent="0.2">
      <c r="A73" t="s">
        <v>116</v>
      </c>
    </row>
    <row r="74" spans="1:1" x14ac:dyDescent="0.2">
      <c r="A74" t="s">
        <v>115</v>
      </c>
    </row>
    <row r="75" spans="1:1" x14ac:dyDescent="0.2">
      <c r="A75" t="s">
        <v>117</v>
      </c>
    </row>
    <row r="76" spans="1:1" x14ac:dyDescent="0.2">
      <c r="A76" t="s">
        <v>118</v>
      </c>
    </row>
    <row r="78" spans="1:1" x14ac:dyDescent="0.2">
      <c r="A78" t="s">
        <v>119</v>
      </c>
    </row>
    <row r="79" spans="1:1" x14ac:dyDescent="0.2">
      <c r="A79" t="s">
        <v>120</v>
      </c>
    </row>
    <row r="80" spans="1:1" x14ac:dyDescent="0.2">
      <c r="A80" t="s">
        <v>121</v>
      </c>
    </row>
    <row r="81" spans="1:1" x14ac:dyDescent="0.2">
      <c r="A81" t="s">
        <v>123</v>
      </c>
    </row>
    <row r="82" spans="1:1" x14ac:dyDescent="0.2">
      <c r="A82" t="s">
        <v>122</v>
      </c>
    </row>
    <row r="83" spans="1:1" x14ac:dyDescent="0.2">
      <c r="A83" t="s">
        <v>124</v>
      </c>
    </row>
    <row r="84" spans="1:1" x14ac:dyDescent="0.2">
      <c r="A84" t="s">
        <v>125</v>
      </c>
    </row>
    <row r="85" spans="1:1" x14ac:dyDescent="0.2">
      <c r="A85" t="s">
        <v>126</v>
      </c>
    </row>
    <row r="86" spans="1:1" x14ac:dyDescent="0.2">
      <c r="A86" t="s">
        <v>127</v>
      </c>
    </row>
    <row r="87" spans="1:1" x14ac:dyDescent="0.2">
      <c r="A87" t="s">
        <v>128</v>
      </c>
    </row>
    <row r="88" spans="1:1" x14ac:dyDescent="0.2">
      <c r="A88" t="s">
        <v>129</v>
      </c>
    </row>
    <row r="89" spans="1:1" x14ac:dyDescent="0.2">
      <c r="A89" t="s">
        <v>130</v>
      </c>
    </row>
    <row r="90" spans="1:1" x14ac:dyDescent="0.2">
      <c r="A90" t="s">
        <v>131</v>
      </c>
    </row>
    <row r="91" spans="1:1" x14ac:dyDescent="0.2">
      <c r="A91" t="s">
        <v>132</v>
      </c>
    </row>
    <row r="92" spans="1:1" x14ac:dyDescent="0.2">
      <c r="A92" t="s">
        <v>133</v>
      </c>
    </row>
    <row r="93" spans="1:1" x14ac:dyDescent="0.2">
      <c r="A93" t="s">
        <v>134</v>
      </c>
    </row>
    <row r="94" spans="1:1" x14ac:dyDescent="0.2">
      <c r="A94" t="s">
        <v>135</v>
      </c>
    </row>
    <row r="95" spans="1:1" x14ac:dyDescent="0.2">
      <c r="A95" t="s">
        <v>136</v>
      </c>
    </row>
    <row r="96" spans="1:1" x14ac:dyDescent="0.2">
      <c r="A96" t="s">
        <v>137</v>
      </c>
    </row>
    <row r="98" spans="1:1" x14ac:dyDescent="0.2">
      <c r="A98" t="s">
        <v>139</v>
      </c>
    </row>
    <row r="99" spans="1:1" x14ac:dyDescent="0.2">
      <c r="A99" t="s">
        <v>140</v>
      </c>
    </row>
    <row r="100" spans="1:1" x14ac:dyDescent="0.2">
      <c r="A100" t="s">
        <v>138</v>
      </c>
    </row>
    <row r="102" spans="1:1" x14ac:dyDescent="0.2">
      <c r="A102" t="s">
        <v>142</v>
      </c>
    </row>
    <row r="103" spans="1:1" x14ac:dyDescent="0.2">
      <c r="A103" t="s">
        <v>141</v>
      </c>
    </row>
    <row r="104" spans="1:1" x14ac:dyDescent="0.2">
      <c r="A104" t="s">
        <v>143</v>
      </c>
    </row>
    <row r="105" spans="1:1" x14ac:dyDescent="0.2">
      <c r="A105" t="s">
        <v>144</v>
      </c>
    </row>
    <row r="106" spans="1:1" x14ac:dyDescent="0.2">
      <c r="A106" t="s">
        <v>145</v>
      </c>
    </row>
  </sheetData>
  <hyperlinks>
    <hyperlink ref="A3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6"/>
  <sheetViews>
    <sheetView workbookViewId="0"/>
  </sheetViews>
  <sheetFormatPr defaultRowHeight="12.75" x14ac:dyDescent="0.2"/>
  <cols>
    <col min="3" max="3" width="15.85546875" bestFit="1" customWidth="1"/>
    <col min="4" max="4" width="4.140625" customWidth="1"/>
    <col min="5" max="5" width="24.28515625" bestFit="1" customWidth="1"/>
    <col min="6" max="6" width="5" customWidth="1"/>
    <col min="7" max="7" width="28.7109375" bestFit="1" customWidth="1"/>
    <col min="8" max="8" width="4.140625" customWidth="1"/>
    <col min="9" max="9" width="20.28515625" bestFit="1" customWidth="1"/>
    <col min="10" max="10" width="3.85546875" customWidth="1"/>
    <col min="11" max="11" width="21.42578125" bestFit="1" customWidth="1"/>
    <col min="12" max="12" width="3.85546875" customWidth="1"/>
    <col min="13" max="13" width="32" bestFit="1" customWidth="1"/>
    <col min="14" max="14" width="3.85546875" customWidth="1"/>
    <col min="15" max="15" width="43" bestFit="1" customWidth="1"/>
  </cols>
  <sheetData>
    <row r="2" spans="3:15" x14ac:dyDescent="0.2">
      <c r="C2" s="1" t="s">
        <v>14</v>
      </c>
      <c r="E2" s="1" t="s">
        <v>11</v>
      </c>
      <c r="F2" s="1"/>
      <c r="G2" s="1" t="s">
        <v>12</v>
      </c>
      <c r="H2" s="1"/>
      <c r="I2" s="1" t="s">
        <v>1</v>
      </c>
      <c r="K2" s="1" t="s">
        <v>2</v>
      </c>
      <c r="M2" s="1" t="s">
        <v>3</v>
      </c>
      <c r="O2" s="1" t="s">
        <v>13</v>
      </c>
    </row>
    <row r="3" spans="3:15" x14ac:dyDescent="0.2">
      <c r="C3" t="s">
        <v>15</v>
      </c>
      <c r="E3" t="s">
        <v>4</v>
      </c>
      <c r="G3" t="s">
        <v>4</v>
      </c>
      <c r="I3" t="s">
        <v>4</v>
      </c>
      <c r="K3" t="s">
        <v>7</v>
      </c>
      <c r="M3" t="s">
        <v>4</v>
      </c>
      <c r="O3" t="s">
        <v>4</v>
      </c>
    </row>
    <row r="4" spans="3:15" x14ac:dyDescent="0.2">
      <c r="C4" t="s">
        <v>4</v>
      </c>
      <c r="E4" t="s">
        <v>5</v>
      </c>
      <c r="G4" t="s">
        <v>5</v>
      </c>
      <c r="I4" t="s">
        <v>5</v>
      </c>
      <c r="K4" t="s">
        <v>8</v>
      </c>
      <c r="M4" t="s">
        <v>5</v>
      </c>
      <c r="O4" t="s">
        <v>5</v>
      </c>
    </row>
    <row r="5" spans="3:15" x14ac:dyDescent="0.2">
      <c r="C5" t="s">
        <v>5</v>
      </c>
      <c r="E5" t="s">
        <v>6</v>
      </c>
      <c r="G5" t="s">
        <v>6</v>
      </c>
      <c r="I5" t="s">
        <v>6</v>
      </c>
      <c r="K5" t="s">
        <v>9</v>
      </c>
      <c r="M5" t="s">
        <v>6</v>
      </c>
      <c r="O5" t="s">
        <v>6</v>
      </c>
    </row>
    <row r="6" spans="3:15" x14ac:dyDescent="0.2">
      <c r="C6" t="s">
        <v>6</v>
      </c>
      <c r="K6" t="s">
        <v>10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KBA categorization</vt:lpstr>
      <vt:lpstr>2. Guidance for KBA categoriztn</vt:lpstr>
      <vt:lpstr>3. Key to KBA Source</vt:lpstr>
      <vt:lpstr>4. IUCN Threats classification</vt:lpstr>
      <vt:lpstr>Lookup</vt:lpstr>
      <vt:lpstr>'1. KBA categorization'!Print_Area</vt:lpstr>
      <vt:lpstr>'1. KBA categorization'!Print_Titles</vt:lpstr>
    </vt:vector>
  </TitlesOfParts>
  <Company>Birdlife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Evans</dc:creator>
  <cp:lastModifiedBy>Mike Evans</cp:lastModifiedBy>
  <cp:lastPrinted>2016-09-09T15:09:54Z</cp:lastPrinted>
  <dcterms:created xsi:type="dcterms:W3CDTF">2016-09-06T10:05:46Z</dcterms:created>
  <dcterms:modified xsi:type="dcterms:W3CDTF">2016-09-09T15:10:02Z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4a02d8d242244ae5979159a6ce9c6466</vt:lpwstr>
  </property>
</Properties>
</file>